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5\Q1 - 30.9.24\FS ส่ง กลต\TH\"/>
    </mc:Choice>
  </mc:AlternateContent>
  <bookViews>
    <workbookView xWindow="0" yWindow="0" windowWidth="19200" windowHeight="7305"/>
  </bookViews>
  <sheets>
    <sheet name="FS-T" sheetId="1" r:id="rId1"/>
    <sheet name="PL-T3M" sheetId="2" r:id="rId2"/>
    <sheet name="EQ-T Conso" sheetId="3" r:id="rId3"/>
    <sheet name="EQ-T seperate" sheetId="4" r:id="rId4"/>
    <sheet name="CF-T3M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AGM2" hidden="1">{#N/A,#N/A,TRUE,"M [OS-05]-00(1)"}</definedName>
    <definedName name="____________AGM2" hidden="1">{#N/A,#N/A,TRUE,"M [OS-05]-00(1)"}</definedName>
    <definedName name="___________AGM2" hidden="1">{#N/A,#N/A,TRUE,"M [OS-05]-00(1)"}</definedName>
    <definedName name="__________AGM2" hidden="1">{#N/A,#N/A,TRUE,"M [OS-05]-00(1)"}</definedName>
    <definedName name="_______AGM2" hidden="1">{#N/A,#N/A,TRUE,"M [OS-05]-00(1)"}</definedName>
    <definedName name="_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abc1" hidden="1">#REF!</definedName>
    <definedName name="______AGM2" hidden="1">{#N/A,#N/A,TRUE,"M [OS-05]-00(1)"}</definedName>
    <definedName name="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abc1" hidden="1">#REF!</definedName>
    <definedName name="_____AGM2" hidden="1">{#N/A,#N/A,TRUE,"M [OS-05]-00(1)"}</definedName>
    <definedName name="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G5" hidden="1">{"cashflow",#N/A,FALSE,"cash flow"}</definedName>
    <definedName name="_____K2" localSheetId="2" hidden="1">#REF!</definedName>
    <definedName name="_____K2" localSheetId="1" hidden="1">#REF!</definedName>
    <definedName name="_____K2" hidden="1">#REF!</definedName>
    <definedName name="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abc1" hidden="1">#REF!</definedName>
    <definedName name="____AGM2" hidden="1">{#N/A,#N/A,TRUE,"M [OS-05]-00(1)"}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ug08" hidden="1">#REF!</definedName>
    <definedName name="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H3" hidden="1">{#N/A,#N/A,FALSE,"Sheet1"}</definedName>
    <definedName name="____K2" localSheetId="2" hidden="1">#REF!</definedName>
    <definedName name="____K2" localSheetId="1" hidden="1">#REF!</definedName>
    <definedName name="____K2" hidden="1">#REF!</definedName>
    <definedName name="____KA1" hidden="1">{#N/A,#N/A,FALSE,"Sheet1"}</definedName>
    <definedName name="____kkk1" localSheetId="2" hidden="1">#REF!</definedName>
    <definedName name="____kkk1" localSheetId="1" hidden="1">#REF!</definedName>
    <definedName name="____kkk1" hidden="1">#REF!</definedName>
    <definedName name="____N4" hidden="1">{#N/A,#N/A,FALSE,"Sheet1"}</definedName>
    <definedName name="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bc1" hidden="1">#REF!</definedName>
    <definedName name="___AGM2" hidden="1">{#N/A,#N/A,TRUE,"M [OS-05]-00(1)"}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ug08" hidden="1">#REF!</definedName>
    <definedName name="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G5" hidden="1">{"cashflow",#N/A,FALSE,"cash flow"}</definedName>
    <definedName name="___H3" hidden="1">{#N/A,#N/A,FALSE,"Sheet1"}</definedName>
    <definedName name="___K2" localSheetId="2" hidden="1">#REF!</definedName>
    <definedName name="___K2" localSheetId="1" hidden="1">#REF!</definedName>
    <definedName name="___K2" hidden="1">#REF!</definedName>
    <definedName name="___KA1" hidden="1">{#N/A,#N/A,FALSE,"Sheet1"}</definedName>
    <definedName name="___kkk1" localSheetId="2" hidden="1">#REF!</definedName>
    <definedName name="___kkk1" localSheetId="1" hidden="1">#REF!</definedName>
    <definedName name="___kkk1" hidden="1">#REF!</definedName>
    <definedName name="_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N4" hidden="1">{#N/A,#N/A,FALSE,"Sheet1"}</definedName>
    <definedName name="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R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10__123Graph_CCHART_1" localSheetId="2" hidden="1">[1]TP!#REF!</definedName>
    <definedName name="__10__123Graph_CCHART_1" localSheetId="1" hidden="1">[1]TP!#REF!</definedName>
    <definedName name="__10__123Graph_CCHART_1" hidden="1">[1]TP!#REF!</definedName>
    <definedName name="__12__123Graph_XCHART_1" localSheetId="2" hidden="1">[1]TP!#REF!</definedName>
    <definedName name="__12__123Graph_XCHART_1" localSheetId="1" hidden="1">[1]TP!#REF!</definedName>
    <definedName name="__12__123Graph_XCHART_1" hidden="1">[1]TP!#REF!</definedName>
    <definedName name="__123Graph_A" hidden="1">[2]SUMMARY!#REF!</definedName>
    <definedName name="__123Graph_ACurrent" hidden="1">'[3]Office Space'!$O$43:$AA$43</definedName>
    <definedName name="__123Graph_APIS" hidden="1">[4]D!$B$7:$B$18</definedName>
    <definedName name="__123Graph_B" hidden="1">[2]SUMMARY!#REF!</definedName>
    <definedName name="__123Graph_BCurrent" localSheetId="2" hidden="1">'[5]1201'!#REF!</definedName>
    <definedName name="__123Graph_BCurrent" localSheetId="1" hidden="1">'[5]1201'!#REF!</definedName>
    <definedName name="__123Graph_BCurrent" hidden="1">'[5]1201'!#REF!</definedName>
    <definedName name="__123Graph_BPIS" hidden="1">[4]D!$C$7:$C$18</definedName>
    <definedName name="__123Graph_C" hidden="1">[2]SUMMARY!#REF!</definedName>
    <definedName name="__123Graph_CPIS" hidden="1">[4]D!$D$7:$D$18</definedName>
    <definedName name="__123Graph_D" localSheetId="2" hidden="1">[6]ชื่อหุ้น!#REF!</definedName>
    <definedName name="__123Graph_D" localSheetId="1" hidden="1">[6]ชื่อหุ้น!#REF!</definedName>
    <definedName name="__123Graph_D" hidden="1">[6]ชื่อหุ้น!#REF!</definedName>
    <definedName name="__123Graph_DCurrent" localSheetId="2" hidden="1">'[5]1201'!#REF!</definedName>
    <definedName name="__123Graph_DCurrent" localSheetId="1" hidden="1">'[5]1201'!#REF!</definedName>
    <definedName name="__123Graph_DCurrent" hidden="1">'[5]1201'!#REF!</definedName>
    <definedName name="__123Graph_DPIS" hidden="1">[4]D!$E$7:$E$18</definedName>
    <definedName name="__123Graph_FCurrent" localSheetId="2" hidden="1">'[5]1201'!#REF!</definedName>
    <definedName name="__123Graph_FCurrent" localSheetId="1" hidden="1">'[5]1201'!#REF!</definedName>
    <definedName name="__123Graph_FCurrent" hidden="1">'[5]1201'!#REF!</definedName>
    <definedName name="__123Graph_XCurrent" localSheetId="2" hidden="1">'[5]1201'!#REF!</definedName>
    <definedName name="__123Graph_XCurrent" localSheetId="1" hidden="1">'[5]1201'!#REF!</definedName>
    <definedName name="__123Graph_XCurrent" hidden="1">'[5]1201'!#REF!</definedName>
    <definedName name="__123Graph_XPIS" hidden="1">[4]D!$A$7:$A$18</definedName>
    <definedName name="__6__123Graph_ACHART_1" localSheetId="2" hidden="1">[1]TP!#REF!</definedName>
    <definedName name="__6__123Graph_ACHART_1" localSheetId="1" hidden="1">[1]TP!#REF!</definedName>
    <definedName name="__6__123Graph_ACHART_1" hidden="1">[1]TP!#REF!</definedName>
    <definedName name="__8__123Graph_BCHART_1" localSheetId="2" hidden="1">[1]TP!#REF!</definedName>
    <definedName name="__8__123Graph_BCHART_1" localSheetId="1" hidden="1">[1]TP!#REF!</definedName>
    <definedName name="__8__123Graph_BCHART_1" hidden="1">[1]TP!#REF!</definedName>
    <definedName name="__abc1" hidden="1">#REF!</definedName>
    <definedName name="__AGM2" hidden="1">{#N/A,#N/A,TRUE,"M [OS-05]-00(1)"}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ug08" hidden="1">#REF!</definedName>
    <definedName name="__e41" hidden="1">{"'Income Statement'!$D$96:$E$101"}</definedName>
    <definedName name="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S_HYPERLINK_TOGGLE_STATE__" hidden="1">"ON"</definedName>
    <definedName name="__FG5" hidden="1">{"cashflow",#N/A,FALSE,"cash flow"}</definedName>
    <definedName name="__H3" hidden="1">{#N/A,#N/A,FALSE,"Sheet1"}</definedName>
    <definedName name="__IntlFixup" hidden="1">TRUE</definedName>
    <definedName name="__KA1" hidden="1">{#N/A,#N/A,FALSE,"Sheet1"}</definedName>
    <definedName name="__kkk1" localSheetId="2" hidden="1">#REF!</definedName>
    <definedName name="__kkk1" localSheetId="1" hidden="1">#REF!</definedName>
    <definedName name="__kkk1" hidden="1">#REF!</definedName>
    <definedName name="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N4" hidden="1">{#N/A,#N/A,FALSE,"Sheet1"}</definedName>
    <definedName name="_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ZH111" hidden="1">{"'Model'!$A$1:$N$53"}</definedName>
    <definedName name="_1__123Graph_ACHART_5" localSheetId="2" hidden="1">#REF!</definedName>
    <definedName name="_1__123Graph_ACHART_5" localSheetId="1" hidden="1">#REF!</definedName>
    <definedName name="_1__123Graph_ACHART_5" hidden="1">#REF!</definedName>
    <definedName name="_1__123Graph_ATEILM_RKTE" hidden="1">[4]D!$B$27:$B$31</definedName>
    <definedName name="_10__123Graph_CCHART_1" localSheetId="2" hidden="1">[1]TP!#REF!</definedName>
    <definedName name="_10__123Graph_CCHART_1" localSheetId="1" hidden="1">[1]TP!#REF!</definedName>
    <definedName name="_10__123Graph_CCHART_1" hidden="1">[1]TP!#REF!</definedName>
    <definedName name="_12__123Graph_XCHART_1" localSheetId="2" hidden="1">[1]TP!#REF!</definedName>
    <definedName name="_12__123Graph_XCHART_1" localSheetId="1" hidden="1">[1]TP!#REF!</definedName>
    <definedName name="_12__123Graph_XCHART_1" hidden="1">[1]TP!#REF!</definedName>
    <definedName name="_123Graph_C" hidden="1">[2]SUMMARY!#REF!</definedName>
    <definedName name="_2__123Graph_ACHART_5" localSheetId="2" hidden="1">#REF!</definedName>
    <definedName name="_2__123Graph_ACHART_5" localSheetId="1" hidden="1">#REF!</definedName>
    <definedName name="_2__123Graph_ACHART_5" hidden="1">#REF!</definedName>
    <definedName name="_2__123Graph_ATEILM_RKTE2" hidden="1">[4]D!$B$27:$B$31</definedName>
    <definedName name="_2__123Graph_BCHART_5" localSheetId="2" hidden="1">#REF!</definedName>
    <definedName name="_2__123Graph_BCHART_5" localSheetId="1" hidden="1">#REF!</definedName>
    <definedName name="_2__123Graph_BCHART_5" hidden="1">#REF!</definedName>
    <definedName name="_3__123Graph_XCHART_5" localSheetId="2" hidden="1">#REF!</definedName>
    <definedName name="_3__123Graph_XCHART_5" localSheetId="1" hidden="1">#REF!</definedName>
    <definedName name="_3__123Graph_XCHART_5" hidden="1">#REF!</definedName>
    <definedName name="_3__123Graph_XTEILM_RKTE2" hidden="1">[4]D!$A$27:$A$31</definedName>
    <definedName name="_4__123Graph_BCHART_5" localSheetId="2" hidden="1">#REF!</definedName>
    <definedName name="_4__123Graph_BCHART_5" localSheetId="1" hidden="1">#REF!</definedName>
    <definedName name="_4__123Graph_BCHART_5" hidden="1">#REF!</definedName>
    <definedName name="_6__123Graph_ACHART_1" localSheetId="2" hidden="1">[1]TP!#REF!</definedName>
    <definedName name="_6__123Graph_ACHART_1" localSheetId="1" hidden="1">[1]TP!#REF!</definedName>
    <definedName name="_6__123Graph_ACHART_1" hidden="1">[1]TP!#REF!</definedName>
    <definedName name="_6__123Graph_XCHART_5" localSheetId="2" hidden="1">#REF!</definedName>
    <definedName name="_6__123Graph_XCHART_5" localSheetId="1" hidden="1">#REF!</definedName>
    <definedName name="_6__123Graph_XCHART_5" hidden="1">#REF!</definedName>
    <definedName name="_8__123Graph_BCHART_1" localSheetId="2" hidden="1">[1]TP!#REF!</definedName>
    <definedName name="_8__123Graph_BCHART_1" localSheetId="1" hidden="1">[1]TP!#REF!</definedName>
    <definedName name="_8__123Graph_BCHART_1" hidden="1">[1]TP!#REF!</definedName>
    <definedName name="_aaa1" hidden="1">{"conso",#N/A,FALSE,"cash flow"}</definedName>
    <definedName name="_abc1" hidden="1">#REF!</definedName>
    <definedName name="_AGM2" hidden="1">{#N/A,#N/A,TRUE,"M [OS-05]-00(1)"}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ug08" hidden="1">#REF!</definedName>
    <definedName name="_Dist_Values" localSheetId="2" hidden="1">#REF!</definedName>
    <definedName name="_Dist_Values" localSheetId="1" hidden="1">#REF!</definedName>
    <definedName name="_Dist_Values" hidden="1">#REF!</definedName>
    <definedName name="_e41" hidden="1">{"'Income Statement'!$D$96:$E$101"}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G5" hidden="1">{"cashflow",#N/A,FALSE,"cash flow"}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'CF-T3M'!$A$1:$M$50</definedName>
    <definedName name="_xlnm._FilterDatabase" localSheetId="2" hidden="1">'EQ-T Conso'!$A$1:$L$53</definedName>
    <definedName name="_xlnm._FilterDatabase" localSheetId="3" hidden="1">'EQ-T seperate'!$A$1:$M$45</definedName>
    <definedName name="_xlnm._FilterDatabase" localSheetId="0" hidden="1">'FS-T'!$A$1:$N$49</definedName>
    <definedName name="_xlnm._FilterDatabase" localSheetId="1" hidden="1">'PL-T3M'!$A$1:$N$43</definedName>
    <definedName name="_xlnm._FilterDatabase" hidden="1">#REF!</definedName>
    <definedName name="_H3" hidden="1">{#N/A,#N/A,FALSE,"Sheet1"}</definedName>
    <definedName name="_KA1" hidden="1">{#N/A,#N/A,FALSE,"Sheet1"}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MatInverse_In" localSheetId="2" hidden="1">#REF!</definedName>
    <definedName name="_MatInverse_In" localSheetId="1" hidden="1">#REF!</definedName>
    <definedName name="_MatInverse_In" hidden="1">#REF!</definedName>
    <definedName name="_MatInverse_Out" localSheetId="2" hidden="1">#REF!</definedName>
    <definedName name="_MatInverse_Out" localSheetId="1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N4" hidden="1">{#N/A,#N/A,FALSE,"Sheet1"}</definedName>
    <definedName name="_Order1" hidden="1">255</definedName>
    <definedName name="_Order2" hidden="1">255</definedName>
    <definedName name="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arse_In" hidden="1">#REF!</definedName>
    <definedName name="_Parse_Out" localSheetId="2" hidden="1">[7]total!#REF!</definedName>
    <definedName name="_Parse_Out" localSheetId="1" hidden="1">[7]total!#REF!</definedName>
    <definedName name="_Parse_Out" hidden="1">[7]total!#REF!</definedName>
    <definedName name="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Regression_Int" hidden="1">1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localSheetId="2" hidden="1">#REF!</definedName>
    <definedName name="_Sort" localSheetId="1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ZH111" hidden="1">{"'Model'!$A$1:$N$53"}</definedName>
    <definedName name="A2A" hidden="1">{#N/A,#N/A,FALSE,"Sheet1"}</definedName>
    <definedName name="A2PRJE" hidden="1">{#N/A,#N/A,FALSE,"Sheet1"}</definedName>
    <definedName name="aaaaa" hidden="1">{"conso",#N/A,FALSE,"cash flow"}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Q" hidden="1">{"'Income Statement'!$D$96:$E$101"}</definedName>
    <definedName name="aade" hidden="1">{"'Income Statement'!$D$96:$E$101"}</definedName>
    <definedName name="abd" hidden="1">{"'Income Statement'!$D$96:$E$101"}</definedName>
    <definedName name="AccessDatabase" hidden="1">"C:\MSOffice\Office\aut\WAREHOUSE.mdb"</definedName>
    <definedName name="acsa" hidden="1">{#N/A,#N/A,TRUE,"Cover Memo";"Show Estimate",#N/A,TRUE,"Change Summary";"Show Estimate",#N/A,TRUE,"Estimate Summary";"Show Estimate",#N/A,TRUE,"Dept. Summary";"Show Estimate",#N/A,TRUE,"DOW Detail"}</definedName>
    <definedName name="AE" hidden="1">{"'Income Statement'!$D$96:$E$101"}</definedName>
    <definedName name="aee" hidden="1">{"'Eng (page2)'!$A$1:$D$52"}</definedName>
    <definedName name="afavew" localSheetId="2" hidden="1">#REF!</definedName>
    <definedName name="afavew" localSheetId="1" hidden="1">#REF!</definedName>
    <definedName name="afavew" hidden="1">#REF!</definedName>
    <definedName name="afewvgevg" hidden="1">{#N/A,#N/A,FALSE,"Sheet1"}</definedName>
    <definedName name="afqfqwf" hidden="1">{#N/A,#N/A,FALSE,"Sheet1"}</definedName>
    <definedName name="afqwg" hidden="1">{#N/A,#N/A,FALSE,"Sheet1"}</definedName>
    <definedName name="aftrqg" localSheetId="2" hidden="1">#REF!</definedName>
    <definedName name="aftrqg" localSheetId="1" hidden="1">#REF!</definedName>
    <definedName name="aftrqg" hidden="1">#REF!</definedName>
    <definedName name="ageaggeq" hidden="1">{#N/A,#N/A,FALSE,"Sheet1"}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ke" localSheetId="2" hidden="1">#REF!</definedName>
    <definedName name="ake" localSheetId="1" hidden="1">#REF!</definedName>
    <definedName name="ake" hidden="1">#REF!</definedName>
    <definedName name="ALI" hidden="1">{"'Feb 99'!$A$1:$G$30"}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oe" hidden="1">{"'Model'!$A$1:$N$53"}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qaq" hidden="1">{"cashflow",#N/A,FALSE,"cash flow"}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2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b" localSheetId="2" hidden="1">#REF!</definedName>
    <definedName name="asab" localSheetId="1" hidden="1">#REF!</definedName>
    <definedName name="asab" hidden="1">#REF!</definedName>
    <definedName name="asdewr" hidden="1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gdsage" hidden="1">{#N/A,#N/A,FALSE,"Sheet1"}</definedName>
    <definedName name="assssssa" hidden="1">{"'Sell_Office'!$C$5:$D$6"}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xs" hidden="1">#REF!</definedName>
    <definedName name="AZ" hidden="1">{"cashflow",#N/A,FALSE,"cash flow"}</definedName>
    <definedName name="B1.1" localSheetId="2" hidden="1">#REF!</definedName>
    <definedName name="B1.1" localSheetId="1" hidden="1">#REF!</definedName>
    <definedName name="B1.1" hidden="1">#REF!</definedName>
    <definedName name="B9.51" hidden="1">{"cashflow",#N/A,FALSE,"cash flow"}</definedName>
    <definedName name="BATT" hidden="1">{#N/A,#N/A,TRUE,"M [OS-05]-00(1)"}</definedName>
    <definedName name="bbbb" localSheetId="2" hidden="1">[8]คีย์ข้อมูลรายละเอียดต่างๆ!#REF!</definedName>
    <definedName name="bbbb" localSheetId="1" hidden="1">[8]คีย์ข้อมูลรายละเอียดต่างๆ!#REF!</definedName>
    <definedName name="bbbb" hidden="1">[8]คีย์ข้อมูลรายละเอียดต่างๆ!#REF!</definedName>
    <definedName name="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eau" hidden="1">{"'Model'!$A$1:$N$53"}</definedName>
    <definedName name="BEx0041RNVGGN8SKGQTWHTVAGKBV" hidden="1">#REF!</definedName>
    <definedName name="BEx00J6L4N3WDFUWI1GNCD89U2A5" hidden="1">#REF!</definedName>
    <definedName name="BEx00MS0TPTVRQZGKQKI40OD7NL0" hidden="1">#REF!</definedName>
    <definedName name="BEx00U9SHQ0NHO9GPJITAMG5T4E9" hidden="1">#REF!</definedName>
    <definedName name="BEx00V0TQ60H0SE6KEMJZXBKUAEI" hidden="1">#REF!</definedName>
    <definedName name="BEx010F2KQHEOJAL5Q36IN75AFYT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76309O2EP0THTNWSJVZCK5O" hidden="1">#REF!</definedName>
    <definedName name="BEx1HGM2TBFL6UBVA6E4PKNSPI96" hidden="1">#REF!</definedName>
    <definedName name="BEx1I38LBZSH2UZJIZXAE5XOUU55" hidden="1">#REF!</definedName>
    <definedName name="BEx1K8K5829U5XJBRK0MZB4XK0FG" hidden="1">#REF!</definedName>
    <definedName name="BEx1KCWQ445PDI0YUBIXZBK5EWCP" hidden="1">#REF!</definedName>
    <definedName name="BEx1KULA7YYY8B0SY4GMYDG232EO" hidden="1">#REF!</definedName>
    <definedName name="BEx1LMM1JPZYCBC5BHLAEK1JX8JT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O0XA02OXBEY6AAS94L6P1KSR" hidden="1">#REF!</definedName>
    <definedName name="BEx1ON3PPNKT4VJSZDGPK3IGA51F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B6TCAY3SP9JXHN2ZIJ9TWWN" hidden="1">#REF!</definedName>
    <definedName name="BEx1QB6YLE5PQWXMA5QL71IL0MVF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SRLQR6RGOMET5LK0IZLYYDSD" hidden="1">#REF!</definedName>
    <definedName name="BEx1T7SCX7KK0ROG334AKM67Y8WU" hidden="1">#REF!</definedName>
    <definedName name="BEx1TNTKITTEKOJ5Q0RUF0799ZGD" hidden="1">#REF!</definedName>
    <definedName name="BEx1UJFRRC5348BCXZGH5RJGUNYW" hidden="1">#REF!</definedName>
    <definedName name="BEx1VQQSB5BKTBE7EAFXSN31CNVX" hidden="1">#REF!</definedName>
    <definedName name="BEx1W8FDLOFGE28JXY6J54MICRMP" hidden="1">#REF!</definedName>
    <definedName name="BEx1WDO53ZG95BCDDJH20QVTZIEM" hidden="1">#REF!</definedName>
    <definedName name="BEx1WKK9FU4MPWUKQH251221F205" hidden="1">#REF!</definedName>
    <definedName name="BEx1WU09CIHOI0L84XXCKC501H1F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BAKIW3Q1VD3EZIHA04MR2CS6" hidden="1">#REF!</definedName>
    <definedName name="BEx3BH5V146541B8RZI882NY6OPC" hidden="1">#REF!</definedName>
    <definedName name="BEx3BL25ALCYA3PBIQQFMSBT4VD6" hidden="1">#REF!</definedName>
    <definedName name="BEx3C5ACPKV4XIAY0LO077TCRNLJ" hidden="1">#REF!</definedName>
    <definedName name="BEx3CBKXPIN2XM7QJNI7O0MB70AR" hidden="1">#REF!</definedName>
    <definedName name="BEx3CK9V3NTYG8VIZBV512CRUUIH" hidden="1">#REF!</definedName>
    <definedName name="BEx3D05PQQPKVSUD8VS2TBMFSUFV" hidden="1">#REF!</definedName>
    <definedName name="BEx3D35KVB55GTY44YX4O9YGEVQI" hidden="1">#REF!</definedName>
    <definedName name="BEx3DANBOSVJ5JL6AUZ9LJ75W7SV" hidden="1">#REF!</definedName>
    <definedName name="BEx3E22INXU2VKWET4AVSBR8WAD6" hidden="1">#REF!</definedName>
    <definedName name="BEx3EBT9E61ME9BH9K7FZ0CM81P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UA61ZEHL8K3SCG69RCY2STQ" hidden="1">#REF!</definedName>
    <definedName name="BEx3I40X585V9DGXX5M704TATC2M" hidden="1">#REF!</definedName>
    <definedName name="BEx3IMLPLFDY04Z6ON69TCWA33TL" hidden="1">#REF!</definedName>
    <definedName name="BEx3IQI432WC0WV2UJE6NYF1GPA4" hidden="1">#REF!</definedName>
    <definedName name="BEx3IWN8YPN2XHSCISQB9608ZLOD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L9WT886UPC0M8AH5Y82YAB1H" hidden="1">#REF!</definedName>
    <definedName name="BEx3LD20TU67S4SFLS6JDPTS2T75" hidden="1">#REF!</definedName>
    <definedName name="BEx3LRQPBEYUQ8NMLL8AOZ2SXLOI" hidden="1">#REF!</definedName>
    <definedName name="BEx3MABNX4X8GKPK9G6S99V3G2Q7" hidden="1">#REF!</definedName>
    <definedName name="BEx3MW1VHR8JIAS5J58XQ0CC4L8U" hidden="1">#REF!</definedName>
    <definedName name="BEx3N7FW0O3BI5FG5H3TN8ESSC61" hidden="1">#REF!</definedName>
    <definedName name="BEx3N7VYL8CCBFTRFOA6W3BWAQJ0" hidden="1">#REF!</definedName>
    <definedName name="BEx3N9ZNH79B1RFM01UZ939L0U0O" hidden="1">#REF!</definedName>
    <definedName name="BEx3O85IKWARA6NCJOLRBRJFMEWW" hidden="1">[9]Table!#REF!</definedName>
    <definedName name="BEx3OCY4YGR6Z71ORVF3KYKZMJU6" hidden="1">#REF!</definedName>
    <definedName name="BEx3OK5349EJ2XRYXV7W13YG9FSL" hidden="1">#REF!</definedName>
    <definedName name="BEx3OSDPC76YELEXOE4HPHR08Z63" hidden="1">#REF!</definedName>
    <definedName name="BEx3OUXIAXE35N66GUL332CR3G94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PYSEMFJYSS2RDO6B03D6AU4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03RXYV80QBKL3D2V0ISS8ZC" hidden="1">#REF!</definedName>
    <definedName name="BEx3RHC3SDU8NKZUL9A2R6A3VPXZ" hidden="1">#REF!</definedName>
    <definedName name="BEx3RSFBB83TAKX7N3F394TT3RW4" hidden="1">#REF!</definedName>
    <definedName name="BEx3RY9N18JFCEFXES3LMDXPF7F8" hidden="1">#REF!</definedName>
    <definedName name="BEx3S2WXUEQA8PLX4U6G9LJB63ZN" hidden="1">#REF!</definedName>
    <definedName name="BEx3SKLKDBHTZYTVGGF49R2IYD2F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2E8JCZ00E7VWYNKGRS8LK3C" hidden="1">#REF!</definedName>
    <definedName name="BEx3UJBQWUJW9KX0PXKZ4TRHMR71" hidden="1">#REF!</definedName>
    <definedName name="BEx3UZT4ZOLZRS37PXE79HXGHJFN" hidden="1">#REF!</definedName>
    <definedName name="BEx3V6EJO8BG91O9M5DVBLNPDBKG" hidden="1">#REF!</definedName>
    <definedName name="BEx57DAQAHGDLJSO2MG24D0OFL5Y" hidden="1">#REF!</definedName>
    <definedName name="BEx57LOUFT43ABK4WSS6P9BCZYCL" hidden="1">#REF!</definedName>
    <definedName name="BEx5802QAJKNHFBFPTR0PSRHQPJE" hidden="1">#REF!</definedName>
    <definedName name="BEx591ZJ14LAJI4Q8DU3CQQBHZDV" hidden="1">#REF!</definedName>
    <definedName name="BEx59ADNJGSMSBAXLY7LL64TSWJ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AWYYTYKJ68MRE2V4G1FK11ZY" hidden="1">#REF!</definedName>
    <definedName name="BEx5BOJKYU7DBHGYKKZMW4JKUWLW" hidden="1">#REF!</definedName>
    <definedName name="BEx5BQN48A0P0HALA6YWGQLFIY7R" hidden="1">#REF!</definedName>
    <definedName name="BEx5BYVQWFLPQQEOVO15DJTC3FEM" hidden="1">#REF!</definedName>
    <definedName name="BEx5C5RW6MYACFPB966OCJW0Y5FN" hidden="1">#REF!</definedName>
    <definedName name="BEx5CFNXKM793BOGIE93PIP1P9BE" hidden="1">#REF!</definedName>
    <definedName name="BEx5CNR9ZYFH7VDST1YKR6JOAOVD" hidden="1">#REF!</definedName>
    <definedName name="BEx5CQR6PPHZ1S1UI8J4XM1TRDYC" hidden="1">#REF!</definedName>
    <definedName name="BEx5DZ3VL1TBZAO8OBVMZW02UW7H" hidden="1">#REF!</definedName>
    <definedName name="BEx5ECALRZQU2F4VAWJGBVR729OA" hidden="1">#REF!</definedName>
    <definedName name="BEx5EJN27Z4LYC8E5GMGLTRBQAXD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I3B4OHOD6SAPLK3PZDRO1GYC" hidden="1">#REF!</definedName>
    <definedName name="BEx5I4CZWURJPJZH95QO8E7MXFWV" hidden="1">#REF!</definedName>
    <definedName name="BEx5I90AJU663KRM79KZ7NYODYOD" hidden="1">#REF!</definedName>
    <definedName name="BEx5J3Q5QE0LIWL4U30DM6IGOMKX" hidden="1">#REF!</definedName>
    <definedName name="BEx5JENVO7X0TBQGRMGKRTMFB470" hidden="1">#REF!</definedName>
    <definedName name="BEx5JMGETO9Q6HBY8CFWAE9JFBTY" hidden="1">#REF!</definedName>
    <definedName name="BEx5JP02DZ97IB62ITCKG1MMWBKN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3NHKWQEV3RPY1H8CNMUZYTB" hidden="1">#REF!</definedName>
    <definedName name="BEx5LEQP80MU4AQEW1RA7ESA4FCJ" hidden="1">#REF!</definedName>
    <definedName name="BEx5LHQLR5J24KF5B80K0BLKA894" hidden="1">#REF!</definedName>
    <definedName name="BEx5LQA1EIYQ44ZEC11PK1LCFD8M" hidden="1">#REF!</definedName>
    <definedName name="BEx5LVTQ3L4QAWPF7KNKNRMCP6AM" hidden="1">#REF!</definedName>
    <definedName name="BEx5LWQ2YRWKLHNPUOX7A77685LZ" hidden="1">#REF!</definedName>
    <definedName name="BEx5LXMGXV3JF3P0Y9DPTXNO2M7Z" hidden="1">#REF!</definedName>
    <definedName name="BEx5LYO5AGM9ICPKZBV7EN03XYO9" hidden="1">#REF!</definedName>
    <definedName name="BEx5M6GPDEWU5UCVMEH0KX3Z8FR2" hidden="1">#REF!</definedName>
    <definedName name="BEx5M7T5JER9G2MLDH3G50GCW8PO" hidden="1">#REF!</definedName>
    <definedName name="BEx5MAIGJD3C3AO0RGLKRTEZBVUE" hidden="1">#REF!</definedName>
    <definedName name="BEx5MDT3UZG29SGZT7EVOGQIIAQC" hidden="1">#REF!</definedName>
    <definedName name="BEx5MJSWQ04VS8WFHCZXYA7ZWU81" hidden="1">#REF!</definedName>
    <definedName name="BEx5MLQZM68YQSKARVWTTPINFQ2C" hidden="1">[9]Table!#REF!</definedName>
    <definedName name="BEx5MMNC86QVOJN2453YCU4AR2RA" hidden="1">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3X3XC1ZL6CMVO2BHHNK6UIPO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ULV1DTWJ4ESPSCFLSQJ0K01" hidden="1">#REF!</definedName>
    <definedName name="BEx76V1XKGBEDZIV9DV1A2YV1JOI" hidden="1">#REF!</definedName>
    <definedName name="BEx77OQ625E4LSEXLQEMAZHPDMMC" hidden="1">#REF!</definedName>
    <definedName name="BEx77TYVWPO6NP9SOUVZQRC2XIYV" hidden="1">#REF!</definedName>
    <definedName name="BEx781M2QO60KKPDX2TO6722RFCR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433N9J2ITQEZUPIZF7CD1DX" hidden="1">#REF!</definedName>
    <definedName name="BEx7AB4QCPW2AN0ZEGFGT7FTHIE3" hidden="1">#REF!</definedName>
    <definedName name="BEx7AQV3PGI9EVX19Y61TNZWQD3Z" hidden="1">#REF!</definedName>
    <definedName name="BEx7AR5VR6DJRIKDK8W8CU738313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LD0FD795J84WI24O8JYS0S5" hidden="1">#REF!</definedName>
    <definedName name="BEx7DUSS66UBUID06EYMF8PYBQFS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D712I0X6KBKO0JX3GMMY5X0" hidden="1">#REF!</definedName>
    <definedName name="BEx7FEJOQNYA7A6O7YB4SBB1KK73" hidden="1">#REF!</definedName>
    <definedName name="BEx7FGHPXDVMO0XVNZY1T17B0ELD" hidden="1">#REF!</definedName>
    <definedName name="BEx7FIFWX900P797KW5QYO3P1WJK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642JJCLQA2K5MVGBOYX35E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7L4FTVUMR6F14NTG9D3K9MLOP" hidden="1">#REF!</definedName>
    <definedName name="BEx7LJKMTEYZJCP8M0TWO2JDRFJQ" hidden="1">#REF!</definedName>
    <definedName name="BEx7MKQKD0R67X23GQXPM1HE2G9D" hidden="1">#REF!</definedName>
    <definedName name="BEx8ZRLHXDHHFN4HE218D2MUDKS6" hidden="1">#REF!</definedName>
    <definedName name="BEx8ZY6UFM571XUE82FQZRNOKP90" hidden="1">#REF!</definedName>
    <definedName name="BEx90CVJHW2G83ZSI8F4ZSPTFSPI" hidden="1">#REF!</definedName>
    <definedName name="BEx91KC013O5XC9E5HM1VA49EM0Y" hidden="1">#REF!</definedName>
    <definedName name="BEx91SVH7QJ0CUG5HYFOAHD72EHF" hidden="1">#REF!</definedName>
    <definedName name="BEx91YKG5M0ZZDVWNGF80SPL8GUP" hidden="1">#REF!</definedName>
    <definedName name="BEx91ZGU6MDWLGFEKAJVDV1FHWBD" hidden="1">#REF!</definedName>
    <definedName name="BEx92DJXEXVC627QL1HYSV2VSHSS" hidden="1">#REF!</definedName>
    <definedName name="BEx92KW861N7FJZKVDRGNUM5IGDM" hidden="1">#REF!</definedName>
    <definedName name="BEx935VHGQGAJAXJKSPCC6GC2KIE" hidden="1">#REF!</definedName>
    <definedName name="BEx93EF2OPUY92WSYH0W2RMHNX2M" hidden="1">#REF!</definedName>
    <definedName name="BEx93JYKX5TOYO5L1PMB0RQGHP0K" hidden="1">#REF!</definedName>
    <definedName name="BEx94E8CBMGM9YP8Z0W8OWHAAZH1" hidden="1">#REF!</definedName>
    <definedName name="BEx95WH4ALWSZAHG9VCPSZC0JUGV" hidden="1">#REF!</definedName>
    <definedName name="BEx9656005KACPG20MAJDYUGPRPO" hidden="1">#REF!</definedName>
    <definedName name="BEx965GT5RV6P8J63RC7XNND8ZY6" hidden="1">#REF!</definedName>
    <definedName name="BEx96D9CL97JLH81NWXV3W4FFT37" hidden="1">#REF!</definedName>
    <definedName name="BEx9706NFOGJWDFFOFDUAFC8NNTP" hidden="1">#REF!</definedName>
    <definedName name="BEx979H4ZLWJQ9YXKQGB6V8D4L3N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E8Q5XE0YH8VKCM5VA5UDFAV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DMQWOEVJL0S6SOLGSKQCKFRZ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ETLMP2AKE2M3QAWRUBZF9RZY" hidden="1">#REF!</definedName>
    <definedName name="BEx9FLRVEKHKYUC14ZMVEXYYH8R8" hidden="1">#REF!</definedName>
    <definedName name="BEx9FTV6G6YV8J0OT4PU9RHVHT1K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9KOLEEYMV3W64NCKZJNZXC4VA" hidden="1">#REF!</definedName>
    <definedName name="BExAWZDUSK28YKSZSG86XRM609Z4" hidden="1">#REF!</definedName>
    <definedName name="BExAX2TU15VIP65OGKSZD41PMO4N" hidden="1">#REF!</definedName>
    <definedName name="BExAX6FBDZEL99ECZASRIFLNQ6YO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QT0I17XIPB85YJV72GNZP2J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85JZZ9SZIMM6NIPT3SN5UEK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R9F69XPKZAA80EU80W54PQG" hidden="1">#REF!</definedName>
    <definedName name="BExB1UENFKIO27UN311RA6Q7UZX5" hidden="1">#REF!</definedName>
    <definedName name="BExB2IDUTAQW9TBNDC784JWKUJ4Y" hidden="1">#REF!</definedName>
    <definedName name="BExB2V4G4W3DIHZU05TOOTUR2SQF" hidden="1">#REF!</definedName>
    <definedName name="BExB2ZRMTAVD9LIX06XGHXLK6JJT" hidden="1">#REF!</definedName>
    <definedName name="BExB35M4M9VQF0DHGYBEA3KV711P" hidden="1">#REF!</definedName>
    <definedName name="BExB3VON6SEIL86A8W16JU7HQYZ1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9S66MFUL9J891R547MSVIVV1" hidden="1">#REF!</definedName>
    <definedName name="BExBADAS32QRXYAGRUJJ5WIB38IT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R7B9SNIK0F1ZFZCIDIRPJ7K" hidden="1">#REF!</definedName>
    <definedName name="BExBBUHV61O685ZY627SA7P8WBXK" hidden="1">#REF!</definedName>
    <definedName name="BExBC1E0OSAN1SNAWHJARS3IV9NC" hidden="1">#REF!</definedName>
    <definedName name="BExBC6S9JZS9ZX6V7SBKDJ5R3CGN" hidden="1">#REF!</definedName>
    <definedName name="BExBCADPFWBYDQS63LPG5W0RDQ7S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T9FOTU3FK4WAUA6GB9K6ZE1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E5TF7MEU17QGA6MS94KYOB6S" hidden="1">#REF!</definedName>
    <definedName name="BExBF0U1PNBWLGLVVPNYEZHKB0ON" hidden="1">#REF!</definedName>
    <definedName name="BExBF3TXJTJ52WTH5JS1IEEUKRWA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TQZJPHR6ZS62X5S3OULBDPB6" hidden="1">#REF!</definedName>
    <definedName name="BExCU0A2NCLQJ16YURZ8PRF538R0" hidden="1">#REF!</definedName>
    <definedName name="BExCU16FAFHSYEENQXBNLERR7V3K" hidden="1">#REF!</definedName>
    <definedName name="BExCUD60H1UMM2E28QIX022PMAO3" hidden="1">#REF!</definedName>
    <definedName name="BExCUGWTFZ38UIFSQYODT0T8SALC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C6ZLAGLNWJKZ9EFR65F4JWU" hidden="1">#REF!</definedName>
    <definedName name="BExCWQKUXOBL0RNJALCUACW4YQX4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XQZRLUMJNYMWD05A43NO9T8T" hidden="1">#REF!</definedName>
    <definedName name="BExCY4H9JMPB090TG2SILY28IPCR" hidden="1">#REF!</definedName>
    <definedName name="BExCYK7MZ56O5XIV8T5XIE9VBQXN" hidden="1">#REF!</definedName>
    <definedName name="BExCZ5CF0NVB362AG8BFX5T8DT5N" hidden="1">#REF!</definedName>
    <definedName name="BExCZBHJ4ZDFD4N4ZS7VAL7FA7P7" hidden="1">#REF!</definedName>
    <definedName name="BExCZI8DN63MH7NN59HYS98T5Q2L" hidden="1">#REF!</definedName>
    <definedName name="BExCZMFFDO3L8QQLAHSU5J62KBB3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19GTEHJBYR4VX17GCA8PX1TZ" hidden="1">#REF!</definedName>
    <definedName name="BExD2E2R2X0QEV6TBECCCAZD2I05" hidden="1">#REF!</definedName>
    <definedName name="BExD2MRMSOCW29ZLJ226FVCE2K34" hidden="1">#REF!</definedName>
    <definedName name="BExD2RK9LE7I985N677G3WNH5DIV" hidden="1">#REF!</definedName>
    <definedName name="BExD2Z7CASYDT3QU58HWNONA9G77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MNQPU530E0B9C0932HMZOIH" hidden="1">#REF!</definedName>
    <definedName name="BExD5P7D7B3TCMJQY4TM56KCPB73" hidden="1">#REF!</definedName>
    <definedName name="BExD6BZF6UGC8YXEZJ8URJDY0HUJ" hidden="1">#REF!</definedName>
    <definedName name="BExD6TIHLN0JFY7ORX3ACVB6A6C6" hidden="1">#REF!</definedName>
    <definedName name="BExD6XV0BDU8LPQPWSKHU0XX0UPR" hidden="1">#REF!</definedName>
    <definedName name="BExD6ZCZFODYA8YZTP8FTLA330HB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9H743IK2ZJ2TWR56KVB4VRI" hidden="1">#REF!</definedName>
    <definedName name="BExD9IMBI0P6S6QRAXHE26HMK86D" hidden="1">#REF!</definedName>
    <definedName name="BExDB39GNDHCPPB7U2PZQO5TJ1OI" hidden="1">#REF!</definedName>
    <definedName name="BExDBECMZ4557TC3SV15Y4CASH86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ENRJDC2MGQRJ6EHLAWX5I4SRS" hidden="1">#REF!</definedName>
    <definedName name="BExEP7388TKNL6FEJW00XN7FHEUG" hidden="1">#REF!</definedName>
    <definedName name="BExEPDZDP7PKYA5HNXZO73VMK6K3" hidden="1">#REF!</definedName>
    <definedName name="BExEQD73QE34MW57L1HFXSTB7QEG" hidden="1">#REF!</definedName>
    <definedName name="BExER2YZG538TJQ571VUNCKYA9EY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[9]Table!#REF!</definedName>
    <definedName name="BExERWSHS5678NWP0NM8J09K2OGY" hidden="1">#REF!</definedName>
    <definedName name="BExET8W4WKBX8KVKGL2Z0Z2SGQY0" hidden="1">#REF!</definedName>
    <definedName name="BExETGJ6XFQUKYUCEX9QZ022QA94" hidden="1">#REF!</definedName>
    <definedName name="BExETP89DEX32BW4WNAZ9NS3DBX4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MXZEXKN3524QOXQ6XD8L6LJ" hidden="1">#REF!</definedName>
    <definedName name="BExEUTOOSAR1CJ6S2O9NTTQMWXNZ" hidden="1">#REF!</definedName>
    <definedName name="BExEV5DI95CX0GCH5UOVKZQACGJ6" hidden="1">#REF!</definedName>
    <definedName name="BExEVAM8BLTWVS6IMVJWDOZBQK9R" hidden="1">#REF!</definedName>
    <definedName name="BExEVL3UZ22W55ZRF3F0J21PKQLX" hidden="1">#REF!</definedName>
    <definedName name="BExEVTHZ5VHPAKU46YN7XGYAJ7RA" hidden="1">#REF!</definedName>
    <definedName name="BExEW6357VV6LVZCWOOM0R3T78QK" hidden="1">#REF!</definedName>
    <definedName name="BExEWHXF5F2E8FN7TRI5U2ZY0T0P" hidden="1">#REF!</definedName>
    <definedName name="BExEWNBHFYFV36HTMMRF1RFTCY36" hidden="1">#REF!</definedName>
    <definedName name="BExEXELCLB48ZJ4NGTC7SHMI4Y8E" hidden="1">#REF!</definedName>
    <definedName name="BExEXN4RBEALV4D47VOLQDX2H9IK" hidden="1">#REF!</definedName>
    <definedName name="BExEY067KMBNYP9WMRGOH8ITDBLD" hidden="1">#REF!</definedName>
    <definedName name="BExEY7TE1CKYZPMDAK8N13EGG76U" hidden="1">#REF!</definedName>
    <definedName name="BExEYGCSYH6XC1X89ZT8VJVQ6THP" hidden="1">#REF!</definedName>
    <definedName name="BExEYR589U84ZJUBNZJCAH1LSX8O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XVYLCCZ44RL1X65WUGEFJUG" hidden="1">#REF!</definedName>
    <definedName name="BExEYY17N22FDMK6IA4HQRCTNPYL" hidden="1">#REF!</definedName>
    <definedName name="BExEZFPZKLS4GGKV39NX0GL8AK7B" hidden="1">#REF!</definedName>
    <definedName name="BExEZH2GR349SV7YNT3O2R0IOKOW" hidden="1">#REF!</definedName>
    <definedName name="BExEZQYJW81F362CWKW5HLAAM45I" hidden="1">#REF!</definedName>
    <definedName name="BExEZSWLMZZ2RK34GSJ9Q3NPCFT2" hidden="1">#REF!</definedName>
    <definedName name="BExF0QH116YF95UAL83HSM0C2X7Y" hidden="1">#REF!</definedName>
    <definedName name="BExF0UIKXALY9XRP1XO1NEXPAJWW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4W68H6TQUYVHQV6X91VU2R6B" hidden="1">#REF!</definedName>
    <definedName name="BExF4YF7U2ZGLCN837VQVO6TYNG4" hidden="1">#REF!</definedName>
    <definedName name="BExF59NQHJ39J7AF8B91RVX0H3P6" hidden="1">#REF!</definedName>
    <definedName name="BExF62QB08TF4UWURSWNT6FH5Q63" hidden="1">#REF!</definedName>
    <definedName name="BExF6AYZB2RIE8HON4X6C1B3UWU6" hidden="1">#REF!</definedName>
    <definedName name="BExF6JNWE4H8L694Y8Z1VCZ9EMVP" hidden="1">#REF!</definedName>
    <definedName name="BExF6LREBZCI7PT5NUNWT6DCN6E3" hidden="1">#REF!</definedName>
    <definedName name="BExF71SL7S5BDGRZ694893ZZ2ZTI" hidden="1">#REF!</definedName>
    <definedName name="BExF73AIIKL35QQA7WA970RV92N9" hidden="1">#REF!</definedName>
    <definedName name="BExF79FSAWZY362NZY190LXDPSZQ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QMV1Z8H9TW3VZUFXPI6DVXW" hidden="1">#REF!</definedName>
    <definedName name="BExGKT17Q7NLLXEVPD5JH5USNBZN" hidden="1">#REF!</definedName>
    <definedName name="BExGLWLDUTPIGQQ6DK0CE0ADXLI7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NSXAVF53F9ICO5U7I3Y5BS52" hidden="1">#REF!</definedName>
    <definedName name="BExGOE7C2HSW9M6L6R25H0Z4JEKM" hidden="1">#REF!</definedName>
    <definedName name="BExGOECOASDD2M0871K3TE4BADX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92PHB7SGWRMELGZUDA3ITC4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SJGGF5GHK92IND17RKWFWEKZ" hidden="1">#REF!</definedName>
    <definedName name="BExGU7ZTX2CHIFOBRPQN0GMSHA08" hidden="1">#REF!</definedName>
    <definedName name="BExGUQVJE1MV019H8EUN9O73RXA9" hidden="1">#REF!</definedName>
    <definedName name="BExGVDI3NGAAJMAX5S8JWC25CE8P" hidden="1">#REF!</definedName>
    <definedName name="BExGVFWDKW8LO48OL2ZZUGFJFDDA" hidden="1">#REF!</definedName>
    <definedName name="BExGW0KVOL93Z29HD7AAKNQ59I24" hidden="1">#REF!</definedName>
    <definedName name="BExGWNYGBPUL7X3VNPSQSFYIQMYN" hidden="1">#REF!</definedName>
    <definedName name="BExGWVG20DYSU5RNZ54OC5X84XY2" hidden="1">#REF!</definedName>
    <definedName name="BExGX453OMLZPGJF63K8PNB8EDJJ" hidden="1">#REF!</definedName>
    <definedName name="BExGXES3LAB0M7THL3JXP9KC15Z6" hidden="1">#REF!</definedName>
    <definedName name="BExGXQGVELUHEDSBNLEGTLOGNVS5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60JQ1MPD8X3GHXV4FGQHI51" hidden="1">#REF!</definedName>
    <definedName name="BExGZSN96MC2HMMYQ3BMZ50490SJ" hidden="1">#REF!</definedName>
    <definedName name="BExGZYXS0GTA29TRAW6KAUBGG6D4" hidden="1">#REF!</definedName>
    <definedName name="BExH07XC83E8WXF2O7EJTNS1DOZD" hidden="1">#REF!</definedName>
    <definedName name="BExH0OV0ZUMAOHT2N55TDQN8BQQ3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PKOI05S2O7Q4DAXT73Y2TMQ" hidden="1">#REF!</definedName>
    <definedName name="BExH1QMD1UU8X5NZERDZ7OIP3IBI" hidden="1">#REF!</definedName>
    <definedName name="BExH23YLP69ZCK8B8NYHZLU3YVQ6" hidden="1">#REF!</definedName>
    <definedName name="BExH2B014ZRUKF21HR5ITUBJ5GA7" hidden="1">#REF!</definedName>
    <definedName name="BExH2JUENVC37EO30IDYQFJ2E8JM" hidden="1">#REF!</definedName>
    <definedName name="BExH2TFPHH1JP4S9KX3QZZLMOYSU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K8ZQ90ATCDEFBDED0D53Z9AE" hidden="1">#REF!</definedName>
    <definedName name="BExIKB38AX57HI5VZUFKLKXNDWDT" hidden="1">#REF!</definedName>
    <definedName name="BExIL45UAJTQCLO0PRR3OAT4FUN0" hidden="1">#REF!</definedName>
    <definedName name="BExIL993LFYI0SZMLH9G8TABI2JJ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LSZH0I7OVLIVJM5UN9BWU8L" hidden="1">#REF!</definedName>
    <definedName name="BExIMTAR1TFV3DP2D7HWECJEOYUG" hidden="1">#REF!</definedName>
    <definedName name="BExIN5FO1SNWLO6R6Q4GHTNKORFM" hidden="1">#REF!</definedName>
    <definedName name="BExIN8FK0VJT3CRRWGRO3XE26YZS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5D6ADDP90OWNI04BYR5VV3I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PZHFIHHENX10F1WJF49ERAKZ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RAOR5FL7GR4WXW2GEM7QH9FV" hidden="1">#REF!</definedName>
    <definedName name="BExIREVSVI86QKRKMIEFTS8M0263" hidden="1">#REF!</definedName>
    <definedName name="BExIS29F11IOAXHRR3QDP3QZW5SO" hidden="1">#REF!</definedName>
    <definedName name="BExISE8Y1CUMUJ93LA9D591EJAYF" hidden="1">#REF!</definedName>
    <definedName name="BExISJ6WFYQKE0RGTDWHAWUAE1AP" hidden="1">#REF!</definedName>
    <definedName name="BExIT2IT2V9GEHP8BOT7V4TQL64A" hidden="1">#REF!</definedName>
    <definedName name="BExITHT0OOF8MB8CIEVJHHVL6HV3" hidden="1">#REF!</definedName>
    <definedName name="BExITN1YZJS2PF0O7FSXLM6OHH4O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WNE5TNAIO6CZ30W4CE475UDO" hidden="1">#REF!</definedName>
    <definedName name="BExIX2DMJCFY68X9XPKX7A9YBWQV" hidden="1">#REF!</definedName>
    <definedName name="BExIX4S01VKH0V2KWQZGAY2FUFFS" hidden="1">#REF!</definedName>
    <definedName name="BExIX5DJPB9WUOKLYAVP9FX8DJMA" hidden="1">#REF!</definedName>
    <definedName name="BExIXU3LZRZZLRKX6GIXZEGWUWKE" hidden="1">#REF!</definedName>
    <definedName name="BExIYOO4P2NLI0GTES3GN8FDL0US" hidden="1">#REF!</definedName>
    <definedName name="BExIYRTCOZA1OQ7D46XDWMCW6RFR" hidden="1">#REF!</definedName>
    <definedName name="BExIZG3BQK3B0F1WZXFU3MU91EF6" hidden="1">#REF!</definedName>
    <definedName name="BExJ08KB42GOUC2P92D8UI7KEHKL" hidden="1">#REF!</definedName>
    <definedName name="BExJ08KC98XYU0Y1FDVATI402WFO" hidden="1">#REF!</definedName>
    <definedName name="BExJ0M1V7AV2ACWEYKOKJP1RS6Q4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GVZIJWZANAUN0IQI15OBFQN" hidden="1">#REF!</definedName>
    <definedName name="BExKEH6R799BE6KM9H18YI0BDA8G" hidden="1">#REF!</definedName>
    <definedName name="BExKEJAAG9PTO7K28GBIGI5I8XAD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ADFUPTUUMJ6MPRQ95CQ3DCG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ICJS020OHYSCQ1W0KG8TGCMT" hidden="1">#REF!</definedName>
    <definedName name="BExKJB0GGU6H6F2DS4M1L6LPBIPB" hidden="1">#REF!</definedName>
    <definedName name="BExKJWAI1CRHXZ1SPMFT7L094LV9" hidden="1">#REF!</definedName>
    <definedName name="BExKL002TQQTZZ9BETERCDLUDV0K" hidden="1">#REF!</definedName>
    <definedName name="BExKLGBZ8D7W1HW672WZB4ZK47TN" hidden="1">#REF!</definedName>
    <definedName name="BExKLWYWL8HEKZRA5IGCCM60HYID" hidden="1">#REF!</definedName>
    <definedName name="BExKLX9OMIZRVELEESUGRFHXM0CU" hidden="1">#REF!</definedName>
    <definedName name="BExKMHSP5N0KQ2V354VRGFIOVIN0" hidden="1">#REF!</definedName>
    <definedName name="BExKMJAN68W8QKWO21GHHE06FLHZ" hidden="1">#REF!</definedName>
    <definedName name="BExKMY4O40HIYTDDWMQ0F50VBUW3" hidden="1">#REF!</definedName>
    <definedName name="BExKNM3TO8JLDR94J4BKF7TE6872" hidden="1">#REF!</definedName>
    <definedName name="BExKNYUAYWR68YCUOIW6WYVNJ198" hidden="1">#REF!</definedName>
    <definedName name="BExKO5L4W6PXP2ZFYYAF7IWLHG53" hidden="1">#REF!</definedName>
    <definedName name="BExKOBVR6FBO1U02GWCHZEQEFC13" hidden="1">#REF!</definedName>
    <definedName name="BExKOEA1HY8RIY04636RSKF38SDX" hidden="1">#REF!</definedName>
    <definedName name="BExKQ0F2X6JH076WTMKZ5XEI3DAV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EBGLUNNZC86ZFR765FM59BK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F5CS8HDXSN6RYUOXGILS41F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ALPP8G4Y5Z3DNKEDTSC5BH58" hidden="1">#REF!</definedName>
    <definedName name="BExMBWWY4TG3T087BWZOF7F16FHC" hidden="1">#REF!</definedName>
    <definedName name="BExMBYPQDG9AYDQ5E8IECVFREPO6" hidden="1">[9]Table!#REF!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S8EYHWI820IQ4PNT8IUTAKJ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V73TVJCDV32PKRIYW56252D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6ZYQ6C8M2HMRVKWAEFUJVJS" hidden="1">#REF!</definedName>
    <definedName name="BExMFFJCU2N6QOC5V50II5WTLPAF" hidden="1">#REF!</definedName>
    <definedName name="BExMFH6SWBYCN98LEO4HJ8MYBMEV" hidden="1">#REF!</definedName>
    <definedName name="BExMFLJ640ZLYTHCO9SYAEWUBLL0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H9ME63VWZYCZJ6Y01KM3STP8" hidden="1">#REF!</definedName>
    <definedName name="BExMHQ9AUV48MC9HQEGX0XZ4L2J9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81TZPNQSYGN0JHI2MM7KJTE" hidden="1">#REF!</definedName>
    <definedName name="BExMJA01LCAWUR1OX7H4E7JGNN3W" hidden="1">#REF!</definedName>
    <definedName name="BExMJQ1CKERXCBHZOVKQKGR5X3GP" hidden="1">#REF!</definedName>
    <definedName name="BExMK0OA4CYPHQFXIOZFG5E4Y027" hidden="1">#REF!</definedName>
    <definedName name="BExMK8GTWN6D9W7ZJ5IG02763OHI" hidden="1">#REF!</definedName>
    <definedName name="BExMKOI0IEYQSWL82F4MI37J9NZ3" hidden="1">#REF!</definedName>
    <definedName name="BExMKRXYNZ63I68QFO5BIYD5DWWS" hidden="1">#REF!</definedName>
    <definedName name="BExML06S7GX4B7VQCUY0ORQ1Z5ML" hidden="1">#REF!</definedName>
    <definedName name="BExMLFMCMWRL1QVPIGQMWFM2QACR" hidden="1">#REF!</definedName>
    <definedName name="BExMMZTDDCFDHK0GU54VF8EVH99F" hidden="1">#REF!</definedName>
    <definedName name="BExMN0V1515YP3GKGY5AMWRNKPCE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NYKXHM9CMF8H0LPMVOKPIK8X" hidden="1">#REF!</definedName>
    <definedName name="BExMO3IW1CH8XFOD4VSMPU7H6LPA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PTKCBO8FHPCRZG8UBU4DUE60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5M89WJIHKF2TR0KR833CY733" hidden="1">#REF!</definedName>
    <definedName name="BExO7A0RAM8VLJ9WVOS0CNSGVOZA" hidden="1">#REF!</definedName>
    <definedName name="BExO7W1PSMP8KLLJ6LI9QUDVQEVV" hidden="1">#REF!</definedName>
    <definedName name="BExO7YAP2JA1UYVTDZJVQZ6BG871" hidden="1">#REF!</definedName>
    <definedName name="BExO8TM4L261JTCSQ24FHE73242J" hidden="1">#REF!</definedName>
    <definedName name="BExO8TM5V5CFSV5A13AYOWY4NGRS" hidden="1">#REF!</definedName>
    <definedName name="BExO937FF37JNSG3OSCXD93B1WBG" hidden="1">#REF!</definedName>
    <definedName name="BExO9U0Z2XF4XGTB2TFMLT6H0KFP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M77VUJSHBKETXZQY3E8R4OY" hidden="1">#REF!</definedName>
    <definedName name="BExOB886RIKYRO6D0LXJDAB2M84Z" hidden="1">#REF!</definedName>
    <definedName name="BExOBJ5XC6EASZE3IPVE6VQ8XJFO" hidden="1">#REF!</definedName>
    <definedName name="BExOBJM6LW3DTLFDLFQXLI06UP2I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AO37TSHJG5A7BQ2OKSY915S" hidden="1">#REF!</definedName>
    <definedName name="BExOESY8AP7QTN610NIJGQ1M42NS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6IFVU4SD8DOWQLPSP1DEX9O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B77TVR0G6F2WGXAUK6AIFCD" hidden="1">#REF!</definedName>
    <definedName name="BExOKCECQSFWA99RY6KEDPH30KT6" hidden="1">#REF!</definedName>
    <definedName name="BExOKDAQ31PVS0Q7NXOF66C24GY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I3JQZVYFL4X58Q3FCB51UBV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5LINC5IEN9YKQMDRZ1XXBNJY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77T5CC039DP7BS4KH0DMQ3YE" hidden="1">#REF!</definedName>
    <definedName name="BExQ8DM9C8M5Z94R7NHO0JE3P85X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[9]Table!#REF!</definedName>
    <definedName name="BExQA6Y7M413BE4GE9AQ6XACOK9L" hidden="1">#REF!</definedName>
    <definedName name="BExQADP2EYT7LPST3NFCNGBWML4L" hidden="1">#REF!</definedName>
    <definedName name="BExQBE98TE5ZLSZUS4PA52H27P32" hidden="1">#REF!</definedName>
    <definedName name="BExQCI9M5F9BX0WO90T8KQKXJECZ" hidden="1">#REF!</definedName>
    <definedName name="BExQCVAZKVBFPCM350BTT97W0TBY" hidden="1">#REF!</definedName>
    <definedName name="BExQDAQL7MHQOEM1F61QSMKUUTRL" hidden="1">#REF!</definedName>
    <definedName name="BExQE6IAA3QFZ6TX9BXPJISLE0Q1" hidden="1">#REF!</definedName>
    <definedName name="BExQE9SYT94EHUDIYJT8M6BHU1MF" hidden="1">#REF!</definedName>
    <definedName name="BExQEJUD5RQJ325ULPV2E4W8QAL6" hidden="1">#REF!</definedName>
    <definedName name="BExQF00ZDAC842R706797DN4H4HE" hidden="1">#REF!</definedName>
    <definedName name="BExQFD2A2JEXY7L9JP2IKWPMMOLP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H68X0RGVWCTADPQTI1BJKABP" hidden="1">#REF!</definedName>
    <definedName name="BExQHZGZ5JZ4AE00IROC5LG5734F" hidden="1">#REF!</definedName>
    <definedName name="BExQI0DCK5QOWTV8ME3R238GQV4W" hidden="1">#REF!</definedName>
    <definedName name="BExQIAPJ2G6ZV1ASUCEJLPD2OQ64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QL2285OJMCOKVF2HSXUDE2G9U" hidden="1">#REF!</definedName>
    <definedName name="BExRYCYQ2ZROP7LV62YXRQKFR7ZW" hidden="1">#REF!</definedName>
    <definedName name="BExRYKGGS7UQAV9V9FFBCW1UBXGT" hidden="1">#REF!</definedName>
    <definedName name="BExRZJ2KIDAKGAZDBBNBSHPKHC82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HRPUV23KH0LRZ6UH4XV2M87" hidden="1">#REF!</definedName>
    <definedName name="BExS6IYVVGGZJXGGYPX7UNAQOB2X" hidden="1">#REF!</definedName>
    <definedName name="BExS6KGU63BUOXCPJ9TSCDS9ZY2T" hidden="1">#REF!</definedName>
    <definedName name="BExS6YPFIU6QLO8S4V3BNMAY9YCS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RXD15OU0LF6M9G32KKY8I8B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803WI6YQ13UXD27E06101IP" hidden="1">#REF!</definedName>
    <definedName name="BExSB91YDRQ5IYH2L99GNM1ZWMG7" hidden="1">#REF!</definedName>
    <definedName name="BExSBAP6MRKFNW0UQ52Q0Y0CFWYO" hidden="1">#REF!</definedName>
    <definedName name="BExSBLHMDPAU7TLJHXOGAD2L0A74" hidden="1">#REF!</definedName>
    <definedName name="BExSC9M353D3EKCXI5GRYJZYPZYZ" hidden="1">#REF!</definedName>
    <definedName name="BExSD16RWPJ4BKJERNVKGA3W1V8N" hidden="1">#REF!</definedName>
    <definedName name="BExSDJ5ZE3T46HSF6W0OXL80TXQG" hidden="1">#REF!</definedName>
    <definedName name="BExSETRUH1FB3O2QMUXF6ELNROJM" hidden="1">#REF!</definedName>
    <definedName name="BExSGEEWSM6V6B3J3F29MN7WAH14" hidden="1">#REF!</definedName>
    <definedName name="BExSGJT4LF1CNH5RN5GZ373ISW9D" hidden="1">#REF!</definedName>
    <definedName name="BExSGNPD9PNAP93V4BKXN4AO7Q5R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4J74A5KMOS678VTA1FNY8L" hidden="1">#REF!</definedName>
    <definedName name="BExTUY9WNSJ91GV8CP0SKJTEIV82" hidden="1">[9]Table!#REF!</definedName>
    <definedName name="BExTVTLH2E1SH7Z2XBYHUOQBWWLI" hidden="1">#REF!</definedName>
    <definedName name="BExTVV8R1H5FNXVCX30BO59DJB95" hidden="1">#REF!</definedName>
    <definedName name="BExTW4J6EVVAU7EDO2WVK01KT6ZI" hidden="1">#REF!</definedName>
    <definedName name="BExTWDZ0M995PX0NL92O6EBX6RYO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TYC92RPWUE21QMV273FCDZR15" hidden="1">#REF!</definedName>
    <definedName name="BExTYPQMWNRIPQON1L680DRZNPPK" hidden="1">#REF!</definedName>
    <definedName name="BExTYVAB7UM03G8Q61X6QVP3554M" hidden="1">#REF!</definedName>
    <definedName name="BExTZWWCTKNHW10GKM9XDNWMJMSA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1R4QD9FPN09ZKI9G6BL0ACAT" hidden="1">#REF!</definedName>
    <definedName name="BExU2941Z7GTMQ5O1VVPEU7YRR7P" hidden="1">#REF!</definedName>
    <definedName name="BExU3D9R4DRJADX0E7E2OZ3T6J9D" hidden="1">#REF!</definedName>
    <definedName name="BExU3EX5D4XIXX89OUT65W4CQ6QE" hidden="1">#REF!</definedName>
    <definedName name="BExU3HX1IEJGNDJI6N6CLR8ZJK9D" hidden="1">#REF!</definedName>
    <definedName name="BExU3QWQVA35KFNEQYRLU0ZG2TZ0" hidden="1">#REF!</definedName>
    <definedName name="BExU4CXPV01OVKPX01DFWKA2QT54" hidden="1">#REF!</definedName>
    <definedName name="BExU4JOJ33M9ZQIK8BV27D0UAMXW" hidden="1">#REF!</definedName>
    <definedName name="BExU4MIZMMFZZWTK4WHGFZSMWPS8" hidden="1">#REF!</definedName>
    <definedName name="BExU4SIQ4AN7X2NVLHYWX77FU22I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5ISGECCJEUS0PLOGUZ74MZ7" hidden="1">#REF!</definedName>
    <definedName name="BExU67BIP4IDGLTCZMUKNEA7DFWZ" hidden="1">#REF!</definedName>
    <definedName name="BExU6MWL30NHY8I1G97R2SU1TD1Y" hidden="1">#REF!</definedName>
    <definedName name="BExU6ZN320JHWV8P56ZPF8L4ULM2" hidden="1">#REF!</definedName>
    <definedName name="BExU70U8QNSMSZB93MC7MKFHGSBZ" hidden="1">#REF!</definedName>
    <definedName name="BExU77L1ZM2BRJB4M5RWTLREPRBO" hidden="1">#REF!</definedName>
    <definedName name="BExU79TWQ18MHWTJOC7LJ9VBJJH2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9K8WRWPF8F808H04IN17TIZO" hidden="1">#REF!</definedName>
    <definedName name="BExU9PCAQZ9AAYU368RG41PO86SH" hidden="1">#REF!</definedName>
    <definedName name="BExUA04S7D75H9ND0Y70RXEOA0CD" hidden="1">#REF!</definedName>
    <definedName name="BExUAR3UPG73BATPSF1XF1O9XXJ0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RNBY19YQ3HBNVFHNSAW52FLQ" hidden="1">#REF!</definedName>
    <definedName name="BExVS6TAND82CBJNY4L4SO9LKEMV" hidden="1">#REF!</definedName>
    <definedName name="BExVSV38Z4M6MMICIN3V3OETET8V" hidden="1">#REF!</definedName>
    <definedName name="BExVTIWYNKUR6E5X8YSP2GX2E6UL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UGXHRIL5NTQL3UWHX4ZLDV98" hidden="1">#REF!</definedName>
    <definedName name="BExVUQIS7W0AV2GZRP42KF7QZFU5" hidden="1">#REF!</definedName>
    <definedName name="BExVV2YGEFP5VRCZ68S02XT4D4OP" hidden="1">#REF!</definedName>
    <definedName name="BExVVA033OB71P301YYKYS90S2LK" hidden="1">#REF!</definedName>
    <definedName name="BExVW67X84AIPM1DEIGEF891FYDS" hidden="1">#REF!</definedName>
    <definedName name="BExVX3HJPV9ZPAY12RMBV261NE68" hidden="1">#REF!</definedName>
    <definedName name="BExVXF67CXMEJAKYZ0HEWRCCPECJ" hidden="1">#REF!</definedName>
    <definedName name="BExVY0G9S6AGJR6EMAQ0JFPMG3K0" hidden="1">#REF!</definedName>
    <definedName name="BExVY5P59HCMXFWIC06CMHXOH55Y" hidden="1">#REF!</definedName>
    <definedName name="BExVY7N7APOSX562C86T41J73BNN" hidden="1">#REF!</definedName>
    <definedName name="BExVY7XZS7ZEEEI66TWUYUKRGMHJ" hidden="1">#REF!</definedName>
    <definedName name="BExVYFQIK8E6H4FEATG39OBSKI4H" hidden="1">#REF!</definedName>
    <definedName name="BExVZ87KOYK3FTLO0ZVMX55YI229" hidden="1">#REF!</definedName>
    <definedName name="BExVZ998422ZLXDZX64BD7RNJ1BW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15QJXT1CMUXG5NNFV6E3UXI7" hidden="1">#REF!</definedName>
    <definedName name="BExW1YIEL3XAFW7P8MYFIKOG2JQV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2DHW9L3XU011WRK061LKHFF0" hidden="1">#REF!</definedName>
    <definedName name="BExW2H3CIXJGBDOFFDBK23MGO3MK" hidden="1">#REF!</definedName>
    <definedName name="BExW35YV9V70DFOPLUGI2W7IYOU2" hidden="1">#REF!</definedName>
    <definedName name="BExW3BIDO2LJE3F08RUTG720ZIFJ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7ZHRP4Z659GQ13L27FFU3ZGI" hidden="1">#REF!</definedName>
    <definedName name="BExW89DT2OUQ24LOFUS7BMP44P4B" hidden="1">#REF!</definedName>
    <definedName name="BExW8FIWV27UQIWI6K5YBPAA70H5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K6G1HL3OEQ30ISHK042WK86" hidden="1">#REF!</definedName>
    <definedName name="BExXOMQ9421Y32TZ81U6YGIP35QU" hidden="1">#REF!</definedName>
    <definedName name="BExXPDUMN4B85QFXGPSJPII52QR3" hidden="1">#REF!</definedName>
    <definedName name="BExXPLXZ8NA9ARZF454G9N6S88GN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RQTESS73D1QJOHHYC2MVY48B" hidden="1">#REF!</definedName>
    <definedName name="BExXRSM6BT7FRWNZZ4NCX54WQCCE" hidden="1">#REF!</definedName>
    <definedName name="BExXSBY0S70HRJ1R0POASBK3RJTG" hidden="1">#REF!</definedName>
    <definedName name="BExXSRJ1HHOXH7DY3OWNXMVT4LQX" hidden="1">#REF!</definedName>
    <definedName name="BExXSZ0SPHQP15EKGWUG5WQB4GS3" hidden="1">#REF!</definedName>
    <definedName name="BExXTINEGPKZ75DCUCEF3QOV6OES" hidden="1">#REF!</definedName>
    <definedName name="BExXTKAV4Y4JQ7D62LKGD89F9WMF" hidden="1">#REF!</definedName>
    <definedName name="BExXU2L0RG8FD5DAOKWQRPXI34RD" hidden="1">#REF!</definedName>
    <definedName name="BExXU8FC9ZT5O7LIGTTSWB95HF9E" hidden="1">#REF!</definedName>
    <definedName name="BExXUIBFMDWFUB8KJ3N1TCG2LRI0" hidden="1">#REF!</definedName>
    <definedName name="BExXUOGJ9MVHSZ162K8ENR9C0CRD" hidden="1">#REF!</definedName>
    <definedName name="BExXV1HWKTB46UXT08JLMPP8P4SP" hidden="1">#REF!</definedName>
    <definedName name="BExXVVBEO2GLAWAY46UH1K02CZJO" hidden="1">#REF!</definedName>
    <definedName name="BExXWCEFPM2UFC3LC37H8GSMA5GA" hidden="1">#REF!</definedName>
    <definedName name="BExXX44FC8D8M86Z12TRFL4LZCQI" hidden="1">#REF!</definedName>
    <definedName name="BExXY0SAZOPJMDG9GOR625UDCCS8" hidden="1">#REF!</definedName>
    <definedName name="BExXY2FR7PFLXNGA6J0Z6IQF8TYJ" hidden="1">#REF!</definedName>
    <definedName name="BExXYAJ1D413Y6A8843SIRAFP8W6" hidden="1">#REF!</definedName>
    <definedName name="BExXZ3QXXAJCB1WYBM05FP5HW0PN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OUT8I93UV24QONTFN0JS2H" hidden="1">#REF!</definedName>
    <definedName name="BExXZM14XID3OAA88OURJ7QSZW1E" hidden="1">#REF!</definedName>
    <definedName name="BExXZTTN8NYW5892IX8NT1LYTAL0" hidden="1">#REF!</definedName>
    <definedName name="BExY05T95YHBLI9ZYWFFT2O2B871" hidden="1">#REF!</definedName>
    <definedName name="BExY0SAHHIY7JAJRRT7XHS77PG4M" hidden="1">#REF!</definedName>
    <definedName name="BExY1FIMLW9L499KIE7ZJ706UYLM" hidden="1">#REF!</definedName>
    <definedName name="BExY1G9GXIDAI2UTF9M1R8NCIX9Q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S13PU3Y26DO6FS9YQ4DE8S4" hidden="1">#REF!</definedName>
    <definedName name="BExY3YMHKXSM8ZA6J2QVK2F5QV01" hidden="1">#REF!</definedName>
    <definedName name="BExY434B1MWBIF19K5WDGMIIXE9S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4YAG60DIHQILSGYVCSZXFK2Z" hidden="1">#REF!</definedName>
    <definedName name="BExY5BXBLQUW4SOF44M3WMGHRNE2" hidden="1">#REF!</definedName>
    <definedName name="BExZJA22HQFUO0AXG89KJGS2WE03" hidden="1">#REF!</definedName>
    <definedName name="BExZJP1KBZ18E2Q76ZCKQ5AFWSU6" hidden="1">#REF!</definedName>
    <definedName name="BExZJU4ZJUO53Z0ZDKXRX3KI682X" hidden="1">#REF!</definedName>
    <definedName name="BExZJX4VYPYPY0Q3NR11D1MXCF56" hidden="1">#REF!</definedName>
    <definedName name="BExZKGRIH1C8XY2R7Z1LHBXCBRJC" hidden="1">#REF!</definedName>
    <definedName name="BExZL38QAW9UFZT8OYZE4252N25J" hidden="1">#REF!</definedName>
    <definedName name="BExZLCDWOXSAL3E45Y87GOH1NUUX" hidden="1">#REF!</definedName>
    <definedName name="BExZLHRZMB1LAT56CZDZRRPS2Q5E" hidden="1">#REF!</definedName>
    <definedName name="BExZLQX4NP72JIQN4MPH78UZ0QB4" hidden="1">#REF!</definedName>
    <definedName name="BExZLT5ZPFGYISDYWOPOK90JLRBR" hidden="1">#REF!</definedName>
    <definedName name="BExZN9WSFUQ2E8JS7AD69TPEPGBU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7BY8PAH4KMLFS2TY6JXMR87" hidden="1">#REF!</definedName>
    <definedName name="BExZOEIVPQXLMQIOFZKVB6QU4PL2" hidden="1">#REF!</definedName>
    <definedName name="BExZOGBLV9VKIJSZA9FTH6F6I902" hidden="1">#REF!</definedName>
    <definedName name="BExZOTIC7C7UZKQF6LRE07G46QO6" hidden="1">#REF!</definedName>
    <definedName name="BExZOZ7C5HHRZOZKX9IJDKJTWFSK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25VE4BCT8WOJ19CMEWD1C0J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C8S1L60TW34BLBQLDKD9RH4" hidden="1">#REF!</definedName>
    <definedName name="BExZTCP3AS1RQUH3NNZGOJY7ORHW" hidden="1">#REF!</definedName>
    <definedName name="BExZTYQ1JEJ7OY2XU5OVPIV2ST7B" hidden="1">#REF!</definedName>
    <definedName name="BExZU6YOELJOQ173F5QAQYKPT9YZ" hidden="1">#REF!</definedName>
    <definedName name="BExZUSZSJZU49WES7TCI0N0HW4M5" hidden="1">#REF!</definedName>
    <definedName name="BExZUV35FLBC87Z8GL7KLH4DB60S" hidden="1">#REF!</definedName>
    <definedName name="BExZV4OFC4E044NV2AK8G2UA1XAF" hidden="1">#REF!</definedName>
    <definedName name="BExZVB9YQCBAUIY70QZAPL0BYG2L" hidden="1">#REF!</definedName>
    <definedName name="BExZVCRRWDAEMKOMWLKW8Y589BTB" hidden="1">#REF!</definedName>
    <definedName name="BExZVW92BIGOE7S7BGNAK369OBAA" hidden="1">#REF!</definedName>
    <definedName name="BExZW4XZ9V6EJZDHXP6HIB0P2XUI" hidden="1">#REF!</definedName>
    <definedName name="BExZWJBVR7VXNHHL4SRCG0DROUNS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27MF33H4JC7VHJUCIZVL0HF" hidden="1">#REF!</definedName>
    <definedName name="BExZX8I6XYE9MJFC5JUG3ZJE9YCS" hidden="1">#REF!</definedName>
    <definedName name="BExZXFJNNNE0FRZP2SWJRH0ZQXQ3" hidden="1">#REF!</definedName>
    <definedName name="BExZXYA4YA3LROELPDUCJ8SP9YM0" hidden="1">#REF!</definedName>
    <definedName name="BExZZ24YQOBUJTDPVU4JE2DI81OU" hidden="1">#REF!</definedName>
    <definedName name="BExZZA8B01GLMWZGO7F78GPTAVU6" hidden="1">#REF!</definedName>
    <definedName name="BExZZBFF6HOBR2TMSLJJURDQ4EHR" hidden="1">#REF!</definedName>
    <definedName name="BExZZC11KAFOXZVWFANMMVBCJMGS" hidden="1">#REF!</definedName>
    <definedName name="BExZZC6HAIITD2LG9VYL7VF2213L" hidden="1">#REF!</definedName>
    <definedName name="BExZZSIGQLJ9C1GSA9PZ048ON84F" hidden="1">#REF!</definedName>
    <definedName name="BFY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PH1" hidden="1">[10]Sheet1!$A$3</definedName>
    <definedName name="BLPH2" hidden="1">[10]Sheet1!$D$3</definedName>
    <definedName name="BLPH3" hidden="1">[10]Sheet2!$A$3</definedName>
    <definedName name="BLPH4" hidden="1">[10]Sheet2!$D$3</definedName>
    <definedName name="BLPH5" hidden="1">[10]Sheet3!$A$3</definedName>
    <definedName name="BLPH6" hidden="1">[10]Sheet3!$F$3</definedName>
    <definedName name="BLPH7" hidden="1">[11]Sheet1!$A$3</definedName>
    <definedName name="BLPH8" hidden="1">[11]Sheet1!$D$3</definedName>
    <definedName name="BNG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ook2" hidden="1">{#N/A,#N/A,FALSE,"25207200";#N/A,#N/A,FALSE,"26901800"}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C_note" hidden="1">{"'Eng (page2)'!$A$1:$D$52"}</definedName>
    <definedName name="Cal" hidden="1">{"conso",#N/A,FALSE,"cash flow"}</definedName>
    <definedName name="Cal.Dep." hidden="1">{"cashflow",#N/A,FALSE,"cash flow"}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hai" hidden="1">{"conso",#N/A,FALSE,"cash flow"}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VCV" hidden="1">{#VALUE!,#N/A,FALSE,0}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fd" hidden="1">{#N/A,#N/A,TRUE,"M [OS-05]-00(1)";#N/A,#N/A,TRUE,"M [OS-05]-00(1)"}</definedName>
    <definedName name="ddddd" hidden="1">{#N/A,#N/A,FALSE,"Sheet1"}</definedName>
    <definedName name="dddddd" hidden="1">{"Book Income",#N/A,FALSE,"B&amp;T";"Taxable Income",#N/A,FALSE,"B&amp;T"}</definedName>
    <definedName name="ddddddddd" hidden="1">{"'Eng (page2)'!$A$1:$D$52"}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egwfd" hidden="1">{"conso",#N/A,FALSE,"cash flow"}</definedName>
    <definedName name="Depp" hidden="1">{"cashflow",#N/A,FALSE,"cash flow"}</definedName>
    <definedName name="derg" hidden="1">#REF!</definedName>
    <definedName name="dfgfdh" hidden="1">{"'Model'!$A$1:$N$53"}</definedName>
    <definedName name="dfsawa" localSheetId="2" hidden="1">#REF!</definedName>
    <definedName name="dfsawa" localSheetId="1" hidden="1">#REF!</definedName>
    <definedName name="dfsawa" hidden="1">#REF!</definedName>
    <definedName name="dgadg" hidden="1">{"'Model'!$A$1:$N$53"}</definedName>
    <definedName name="donest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r" hidden="1">{"cashflow",#N/A,FALSE,"cash flow"}</definedName>
    <definedName name="dre.conso." hidden="1">{"conso",#N/A,FALSE,"cash flow"}</definedName>
    <definedName name="dssbfeq" localSheetId="2" hidden="1">#REF!</definedName>
    <definedName name="dssbfeq" localSheetId="1" hidden="1">#REF!</definedName>
    <definedName name="dssbfeq" hidden="1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e5c2" hidden="1">{"'Income Statement'!$D$96:$E$101"}</definedName>
    <definedName name="e65t" hidden="1">{"'Eng (page2)'!$A$1:$D$52"}</definedName>
    <definedName name="e8e8" hidden="1">{"'Eng (page2)'!$A$1:$D$52"}</definedName>
    <definedName name="ea" localSheetId="2" hidden="1">#REF!</definedName>
    <definedName name="ea" localSheetId="1" hidden="1">#REF!</definedName>
    <definedName name="ea" hidden="1">#REF!</definedName>
    <definedName name="edeeder" hidden="1">{"cashflow",#N/A,FALSE,"cash flow"}</definedName>
    <definedName name="eeafecs" hidden="1">{"'Eng (page2)'!$A$1:$D$52"}</definedName>
    <definedName name="eeee" hidden="1">{"'Model'!$A$1:$N$53"}</definedName>
    <definedName name="eeee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eeee" hidden="1">{"'Income Statement'!$D$96:$E$101"}</definedName>
    <definedName name="eg2wr3gwf" hidden="1">{#N/A,#N/A,FALSE,"Sheet1"}</definedName>
    <definedName name="egfeqgegeg" localSheetId="2" hidden="1">#REF!</definedName>
    <definedName name="egfeqgegeg" localSheetId="1" hidden="1">#REF!</definedName>
    <definedName name="egfeqgegeg" hidden="1">#REF!</definedName>
    <definedName name="Entertain" hidden="1">{"closed",#N/A,FALSE,"Consolidated Products - Budget";"expanded",#N/A,FALSE,"Consolidated Products - Budget"}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q" hidden="1">{"cashflow",#N/A,FALSE,"cash flow"}</definedName>
    <definedName name="ere" localSheetId="2" hidden="1">[8]คีย์ข้อมูลรายละเอียดต่างๆ!#REF!</definedName>
    <definedName name="ere" localSheetId="1" hidden="1">[8]คีย์ข้อมูลรายละเอียดต่างๆ!#REF!</definedName>
    <definedName name="ere" hidden="1">[8]คีย์ข้อมูลรายละเอียดต่างๆ!#REF!</definedName>
    <definedName name="ert" localSheetId="2" hidden="1">#REF!</definedName>
    <definedName name="ert" localSheetId="1" hidden="1">#REF!</definedName>
    <definedName name="ert" hidden="1">#REF!</definedName>
    <definedName name="esgtwhwrh" localSheetId="2" hidden="1">#REF!</definedName>
    <definedName name="esgtwhwrh" localSheetId="1" hidden="1">#REF!</definedName>
    <definedName name="esgtwhwrh" hidden="1">#REF!</definedName>
    <definedName name="etert" localSheetId="2" hidden="1">[8]คีย์ข้อมูลรายละเอียดต่างๆ!#REF!</definedName>
    <definedName name="etert" localSheetId="1" hidden="1">[8]คีย์ข้อมูลรายละเอียดต่างๆ!#REF!</definedName>
    <definedName name="etert" hidden="1">[8]คีย์ข้อมูลรายละเอียดต่างๆ!#REF!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ew" hidden="1">{"cashflow",#N/A,FALSE,"cash flow"}</definedName>
    <definedName name="ewqd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Y" hidden="1">{"'Feb 99'!$A$1:$G$30"}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{"cashflow",#N/A,FALSE,"cash flow"}</definedName>
    <definedName name="fgfdg" localSheetId="2" hidden="1">[8]คีย์ข้อมูลรายละเอียดต่างๆ!#REF!</definedName>
    <definedName name="fgfdg" localSheetId="1" hidden="1">[8]คีย์ข้อมูลรายละเอียดต่างๆ!#REF!</definedName>
    <definedName name="fgfdg" hidden="1">[8]คีย์ข้อมูลรายละเอียดต่างๆ!#REF!</definedName>
    <definedName name="FG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KT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reyt" hidden="1">{"'Model'!$A$1:$N$53"}</definedName>
    <definedName name="frgfewq" hidden="1">{#N/A,#N/A,FALSE,"Sheet1"}</definedName>
    <definedName name="fs" hidden="1">{"'Income Statement'!$D$96:$E$101"}</definedName>
    <definedName name="fw" hidden="1">{"'Income Statement'!$D$96:$E$101"}</definedName>
    <definedName name="fwegew2" hidden="1">{#N/A,#N/A,FALSE,"Sheet1"}</definedName>
    <definedName name="gde" hidden="1">{"'Income Statement'!$D$96:$E$101"}</definedName>
    <definedName name="ge.conso." hidden="1">{"conso",#N/A,FALSE,"cash flow"}</definedName>
    <definedName name="gfg" localSheetId="2" hidden="1">#REF!</definedName>
    <definedName name="gfg" localSheetId="1" hidden="1">#REF!</definedName>
    <definedName name="gfg" hidden="1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HG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IG" hidden="1">{#N/A,#N/A,FALSE,"Sheet1"}</definedName>
    <definedName name="GJ" hidden="1">{"'Income Statement'!$D$96:$E$101"}</definedName>
    <definedName name="GJHM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gfgy" hidden="1">{"Book Income",#N/A,FALSE,"B&amp;T";"Taxable Income",#N/A,FALSE,"B&amp;T"}</definedName>
    <definedName name="hh" hidden="1">{"conso",#N/A,FALSE,"cash flow"}</definedName>
    <definedName name="hijo" hidden="1">{"'Eng (page2)'!$A$1:$D$52"}</definedName>
    <definedName name="HIP" hidden="1">{#N/A,#N/A,FALSE,"Sheet1"}</definedName>
    <definedName name="hitech" localSheetId="2" hidden="1">#REF!</definedName>
    <definedName name="hitech" localSheetId="1" hidden="1">#REF!</definedName>
    <definedName name="hitech" hidden="1">#REF!</definedName>
    <definedName name="HJHJ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k" localSheetId="2" hidden="1">#REF!</definedName>
    <definedName name="hjk" localSheetId="1" hidden="1">#REF!</definedName>
    <definedName name="hjk" hidden="1">#REF!</definedName>
    <definedName name="hkjh" hidden="1">{"cashflow",#N/A,FALSE,"cash flow"}</definedName>
    <definedName name="HOP" hidden="1">{#N/A,#N/A,FALSE,"Sheet1"}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vlpp" localSheetId="2" hidden="1">#REF!</definedName>
    <definedName name="hvlpp" localSheetId="1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eeni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ntroPrintArea" hidden="1">#REF!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41449.1240625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39853.4832291667</definedName>
    <definedName name="IQ_REVISION_DATE__1" hidden="1">39996.4420949073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as" hidden="1">{"'Feb 99'!$A$1:$G$30"}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GL" hidden="1">{"'Income Statement'!$D$96:$E$101"}</definedName>
    <definedName name="JHJHG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in" hidden="1">{"'Eng (page2)'!$A$1:$D$52"}</definedName>
    <definedName name="jjjj" hidden="1">{"closed",#N/A,FALSE,"Consolidated Products - Budget";"expanded",#N/A,FALSE,"Consolidated Products - Budget"}</definedName>
    <definedName name="jjjjjjjjjjj" hidden="1">{"'Sell_Office'!$C$5:$D$6"}</definedName>
    <definedName name="JKL" localSheetId="2" hidden="1">#REF!</definedName>
    <definedName name="JKL" localSheetId="1" hidden="1">#REF!</definedName>
    <definedName name="JKL" hidden="1">#REF!</definedName>
    <definedName name="JKL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mhcd" hidden="1">{"'Eng (page2)'!$A$1:$D$52"}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y" localSheetId="2" hidden="1">#REF!</definedName>
    <definedName name="july" localSheetId="1" hidden="1">#REF!</definedName>
    <definedName name="july" hidden="1">#REF!</definedName>
    <definedName name="K2_WBEVMODE" hidden="1">-1</definedName>
    <definedName name="K2a" hidden="1">{#N/A,#N/A,FALSE,"Sheet1"}</definedName>
    <definedName name="KAA" hidden="1">{#N/A,#N/A,FALSE,"Sheet1"}</definedName>
    <definedName name="kaka" hidden="1">{"'Income Statement'!$D$96:$E$101"}</definedName>
    <definedName name="KB" hidden="1">{#N/A,#N/A,FALSE,"Sheet1"}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HJGDFGFHGHJ" hidden="1">{"cashflow",#N/A,FALSE,"cash flow"}</definedName>
    <definedName name="KICK" hidden="1">{#N/A,#N/A,FALSE,"Sheet1"}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nk" hidden="1">{"FB Assumptions",#N/A,FALSE,"Asu";"FB Cashflow 1",#N/A,FALSE,"F&amp;B";"FB Cashflow 2",#N/A,FALSE,"F&amp;B"}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P" hidden="1">{#N/A,#N/A,FALSE,"Sheet1"}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dsf" localSheetId="2" hidden="1">#REF!</definedName>
    <definedName name="ldsf" localSheetId="1" hidden="1">#REF!</definedName>
    <definedName name="ldsf" hidden="1">#REF!</definedName>
    <definedName name="lemg" hidden="1">#REF!</definedName>
    <definedName name="lhin" hidden="1">{"'Eng (page2)'!$A$1:$D$52"}</definedName>
    <definedName name="LIK" hidden="1">{#N/A,#N/A,FALSE,"Sheet1"}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ok" hidden="1">{#N/A,#N/A,TRUE,"M [OS-05]-00(1)"}</definedName>
    <definedName name="LOP" hidden="1">{#N/A,#N/A,FALSE,"Sheet1"}</definedName>
    <definedName name="lpppppppppp" hidden="1">{"'Sell_Office'!$C$5:$D$6"}</definedName>
    <definedName name="LUCK" hidden="1">{#N/A,#N/A,FALSE,"Sheet1"}</definedName>
    <definedName name="min" hidden="1">{"'Feb 99'!$A$1:$G$30"}</definedName>
    <definedName name="MM" hidden="1">{"conso",#N/A,FALSE,"cash flow"}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mmm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\" hidden="1">{"'Sell_Office'!$C$5:$D$6"}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n" hidden="1">{"'Model'!$A$1:$N$53"}</definedName>
    <definedName name="new" hidden="1">{"'Model'!$A$1:$N$53"}</definedName>
    <definedName name="ni" hidden="1">{"conso",#N/A,FALSE,"cash flow"}</definedName>
    <definedName name="nn" hidden="1">{"'Model'!$A$1:$N$53"}</definedName>
    <definedName name="nnn" hidden="1">{"conso",#N/A,FALSE,"cash flow"}</definedName>
    <definedName name="nnn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t" localSheetId="2" hidden="1">[12]A!#REF!</definedName>
    <definedName name="nut" localSheetId="1" hidden="1">[12]A!#REF!</definedName>
    <definedName name="nut" hidden="1">[12]A!#REF!</definedName>
    <definedName name="ok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lj" hidden="1">{"'Eng (page2)'!$A$1:$D$52"}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oooooo" hidden="1">{"'Sell_Office'!$C$5:$D$6"}</definedName>
    <definedName name="OP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s" hidden="1">{#VALUE!,#N/A,FALSE,0}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ap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yment" hidden="1">{"'Sell_Office'!$C$5:$D$6"}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2" hidden="1">#REF!</definedName>
    <definedName name="PivotTable7.doc" localSheetId="1" hidden="1">#REF!</definedName>
    <definedName name="PivotTable7.doc" hidden="1">#REF!</definedName>
    <definedName name="poe" hidden="1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pppppppp" hidden="1">{"'Sell_Office'!$C$5:$D$6"}</definedName>
    <definedName name="ppsppspp" hidden="1">#REF!</definedName>
    <definedName name="pram" localSheetId="2" hidden="1">[7]total!#REF!</definedName>
    <definedName name="pram" localSheetId="1" hidden="1">[7]total!#REF!</definedName>
    <definedName name="pram" hidden="1">[7]total!#REF!</definedName>
    <definedName name="_xlnm.Print_Area" localSheetId="4">'CF-T3M'!$A$1:$L$39</definedName>
    <definedName name="_xlnm.Print_Area" localSheetId="2">'EQ-T Conso'!$A$1:$L$39</definedName>
    <definedName name="_xlnm.Print_Area" localSheetId="3">'EQ-T seperate'!$A$1:$M$39</definedName>
    <definedName name="_xlnm.Print_Area" localSheetId="0">'FS-T'!$A$1:$N$49</definedName>
    <definedName name="_xlnm.Print_Area" localSheetId="1">'PL-T3M'!$A$1:$N$43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ttt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gqeg" hidden="1">{#N/A,#N/A,FALSE,"Sheet1"}</definedName>
    <definedName name="qere" hidden="1">{#N/A,#N/A,FALSE,"Sheet1"}</definedName>
    <definedName name="qqq" hidden="1">{#N/A,#N/A,FALSE,"Sheet1"}</definedName>
    <definedName name="qqqqq" hidden="1">{"cashflow",#N/A,FALSE,"cash flow"}</definedName>
    <definedName name="qrqfr12fr" hidden="1">{#N/A,#N/A,FALSE,"Sheet1"}</definedName>
    <definedName name="qrrrr" hidden="1">{#N/A,#N/A,TRUE,"M [OS-05]-00(1)"}</definedName>
    <definedName name="qtq3t321t31t" hidden="1">{#N/A,#N/A,FALSE,"Sheet1"}</definedName>
    <definedName name="qw" hidden="1">{"'Income Statement'!$D$96:$E$101"}</definedName>
    <definedName name="qwa" hidden="1">{"'Income Statement'!$D$96:$E$101"}</definedName>
    <definedName name="qwedsa" hidden="1">#REF!</definedName>
    <definedName name="qwer" hidden="1">#REF!</definedName>
    <definedName name="qwqwq" hidden="1">{"cashflow",#N/A,FALSE,"cash flow"}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w" hidden="1">{"'Income Statement'!$D$96:$E$101"}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r" hidden="1">{"cashflow",#N/A,FALSE,"cash flow"}</definedName>
    <definedName name="rere" hidden="1">{"conso",#N/A,FALSE,"cash flow"}</definedName>
    <definedName name="revise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OP" hidden="1">{#N/A,#N/A,FALSE,"Sheet1"}</definedName>
    <definedName name="ROT" hidden="1">{#N/A,#N/A,FALSE,"Sheet1"}</definedName>
    <definedName name="rqf1fr" hidden="1">{#N/A,#N/A,FALSE,"Sheet1"}</definedName>
    <definedName name="rrg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rr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tyu" hidden="1">#REF!</definedName>
    <definedName name="RUT" hidden="1">{#N/A,#N/A,FALSE,"Sheet1"}</definedName>
    <definedName name="ryhetteh" localSheetId="2" hidden="1">#REF!</definedName>
    <definedName name="ryhetteh" localSheetId="1" hidden="1">#REF!</definedName>
    <definedName name="ryhetteh" hidden="1">#REF!</definedName>
    <definedName name="ryt" hidden="1">{"'Income Statement'!$D$96:$E$101"}</definedName>
    <definedName name="s" hidden="1">{"'Model'!$A$1:$N$53"}</definedName>
    <definedName name="sa" hidden="1">{"'Model'!$A$1:$N$53"}</definedName>
    <definedName name="SAE" hidden="1">{"'Eng (page2)'!$A$1:$D$52"}</definedName>
    <definedName name="SAF" hidden="1">{"cashflow",#N/A,FALSE,"cash flow"}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PsysID" hidden="1">"708C5W7SBKP804JT78WJ0JNKI"</definedName>
    <definedName name="SAPwbID" hidden="1">"ARS"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ghj" hidden="1">{"'Model'!$A$1:$N$53"}</definedName>
    <definedName name="sdhshd" hidden="1">{#N/A,#N/A,FALSE,"Sheet1"}</definedName>
    <definedName name="sell" hidden="1">{"'Eng (page2)'!$A$1:$D$52"}</definedName>
    <definedName name="sesa" hidden="1">{#N/A,#N/A,FALSE,"Sheet1"}</definedName>
    <definedName name="sfasf" hidden="1">{#N/A,#N/A,FALSE,"Sheet1"}</definedName>
    <definedName name="sfd" hidden="1">{"cashflow",#N/A,FALSE,"cash flow"}</definedName>
    <definedName name="sfgrds" localSheetId="2" hidden="1">#REF!</definedName>
    <definedName name="sfgrds" localSheetId="1" hidden="1">#REF!</definedName>
    <definedName name="sfgrds" hidden="1">#REF!</definedName>
    <definedName name="sgswre" localSheetId="2" hidden="1">#REF!</definedName>
    <definedName name="sgswre" localSheetId="1" hidden="1">#REF!</definedName>
    <definedName name="sgswre" hidden="1">#REF!</definedName>
    <definedName name="sm.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ftware" hidden="1">{"'Eng (page2)'!$A$1:$D$52"}</definedName>
    <definedName name="someth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tamp" hidden="1">{"'Eng (page2)'!$A$1:$D$52"}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pharatkabsuwan" hidden="1">{"cashflow",#N/A,FALSE,"cash flow"}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2g42" hidden="1">{#N/A,#N/A,FALSE,"Sheet1"}</definedName>
    <definedName name="t8ey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B_group" hidden="1">{"'Sell_Office'!$C$5:$D$6"}</definedName>
    <definedName name="TB_print" hidden="1">{"'Sell_Office'!$C$5:$D$6"}</definedName>
    <definedName name="TCCCLMilan" hidden="1">#REF!</definedName>
    <definedName name="Tea" hidden="1">{"'Sell_Office'!$C$5:$D$6"}</definedName>
    <definedName name="TextRefCopyRangeCount" hidden="1">4</definedName>
    <definedName name="tgerf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JK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oo" hidden="1">{"conso",#N/A,FALSE,"cash flow"}</definedName>
    <definedName name="TPM" hidden="1">{#N/A,#N/A,FALSE,"Sheet1"}</definedName>
    <definedName name="tre4r564t" hidden="1">{"'Eng (page2)'!$A$1:$D$52"}</definedName>
    <definedName name="Trend" hidden="1">{"closed",#N/A,FALSE,"Consolidated Products - Budget";"expanded",#N/A,FALSE,"Consolidated Products - Budget"}</definedName>
    <definedName name="tt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un" hidden="1">{"'Model'!$A$1:$N$53"}</definedName>
    <definedName name="u" hidden="1">{#N/A,#N/A,FALSE,"INCOME";#N/A,#N/A,FALSE,"BG1-QUARTERLY";#N/A,#N/A,FALSE,"BG1-MONTHLY"}</definedName>
    <definedName name="ui" hidden="1">#REF!</definedName>
    <definedName name="uiop" hidden="1">#REF!</definedName>
    <definedName name="uiop12" hidden="1">#REF!</definedName>
    <definedName name="ujj" hidden="1">{"'Eng (page2)'!$A$1:$D$52"}</definedName>
    <definedName name="unew" hidden="1">{"'Model'!$A$1:$N$53"}</definedName>
    <definedName name="UO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r" hidden="1">{"'Eng (page2)'!$A$1:$D$52"}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" hidden="1">{#N/A,#N/A,FALSE,"Sheet1"}</definedName>
    <definedName name="V303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are" hidden="1">#REF!</definedName>
    <definedName name="vbnm" hidden="1">#REF!</definedName>
    <definedName name="viiuuiiu" localSheetId="2" hidden="1">#REF!</definedName>
    <definedName name="viiuuiiu" localSheetId="1" hidden="1">#REF!</definedName>
    <definedName name="viiuuiiu" hidden="1">#REF!</definedName>
    <definedName name="VKL" hidden="1">{#N/A,#N/A,FALSE,"Sheet1"}</definedName>
    <definedName name="VRP" hidden="1">{"'Feb 99'!$A$1:$G$30"}</definedName>
    <definedName name="vvvvvv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lkthrough" hidden="1">{"'Eng (page2)'!$A$1:$D$52"}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2" hidden="1">#REF!</definedName>
    <definedName name="WDEWFCD" localSheetId="1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r" hidden="1">#REF!</definedName>
    <definedName name="wgfewqge" hidden="1">{#N/A,#N/A,FALSE,"Sheet1"}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qqq" hidden="1">{"'Income Statement'!$D$96:$E$101"}</definedName>
    <definedName name="wqtqg3g" hidden="1">{#N/A,#N/A,FALSE,"Sheet1"}</definedName>
    <definedName name="wqwqw" hidden="1">{"cashflow",#N/A,FALSE,"cash flow"}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od_Beverage." hidden="1">{"FB Assumptions",#N/A,FALSE,"Asu";"FB Cashflow 1",#N/A,FALSE,"F&amp;B";"FB Cashflow 2",#N/A,FALSE,"F&amp;B"}</definedName>
    <definedName name="wrn.For._.Printout." hidden="1">{#N/A,#N/A,FALSE,"25207200";#N/A,#N/A,FALSE,"26901800"}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olf." hidden="1">{"Golf Assumptions",#N/A,FALSE,"Asu";"Golf PF1",#N/A,FALSE,"Golf";"Golf PF2",#N/A,FALSE,"Golf";"Golf Dep1",#N/A,FALSE,"Golf";"Golf Dep2",#N/A,FALSE,"Golf"}</definedName>
    <definedName name="wrn.graphdata." hidden="1">{#N/A,#N/A,FALSE,"GraphData"}</definedName>
    <definedName name="wrn.Income." hidden="1">{"Book Income",#N/A,FALSE,"B&amp;T";"Taxable Income",#N/A,FALSE,"B&amp;T"}</definedName>
    <definedName name="wrn.KPI." hidden="1">{"kpi",#N/A,FALSE,"KPI"}</definedName>
    <definedName name="wrn.Miscellaneous." hidden="1">{"Misc",#N/A,FALSE,"Misc"}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PLTC." hidden="1">{#VALUE!,#N/A,FALSE,0}</definedName>
    <definedName name="wrn.Operating._.Budget._.1997._._._.i.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Rent." hidden="1">{"Rent1",#N/A,FALSE,"RENT";"Rent2",#N/A,FALSE,"RENT"}</definedName>
    <definedName name="wrn.report._.2.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nsitive." hidden="1">{"Sensitivity1",#N/A,FALSE,"Sensitivity";"Sensitivity2",#N/A,FALSE,"Sensitivity"}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tlky" hidden="1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q" hidden="1">{"cashflow",#N/A,FALSE,"cash flow"}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REF_COLUMN_1" localSheetId="2" hidden="1">#REF!</definedName>
    <definedName name="XREF_COLUMN_1" localSheetId="1" hidden="1">#REF!</definedName>
    <definedName name="XREF_COLUMN_1" hidden="1">#REF!</definedName>
    <definedName name="XREF_COLUMN_10" localSheetId="2" hidden="1">#REF!</definedName>
    <definedName name="XREF_COLUMN_10" localSheetId="1" hidden="1">#REF!</definedName>
    <definedName name="XREF_COLUMN_10" hidden="1">#REF!</definedName>
    <definedName name="XREF_COLUMN_2" localSheetId="2" hidden="1">#REF!</definedName>
    <definedName name="XREF_COLUMN_2" localSheetId="1" hidden="1">#REF!</definedName>
    <definedName name="XREF_COLUMN_2" hidden="1">#REF!</definedName>
    <definedName name="XREF_COLUMN_3" localSheetId="2" hidden="1">#REF!</definedName>
    <definedName name="XREF_COLUMN_3" localSheetId="1" hidden="1">#REF!</definedName>
    <definedName name="XREF_COLUMN_3" hidden="1">#REF!</definedName>
    <definedName name="XREF_COLUMN_4" localSheetId="2" hidden="1">#REF!</definedName>
    <definedName name="XREF_COLUMN_4" localSheetId="1" hidden="1">#REF!</definedName>
    <definedName name="XREF_COLUMN_4" hidden="1">#REF!</definedName>
    <definedName name="XREF_COLUMN_5" localSheetId="2" hidden="1">#REF!</definedName>
    <definedName name="XREF_COLUMN_5" localSheetId="1" hidden="1">#REF!</definedName>
    <definedName name="XREF_COLUMN_5" hidden="1">#REF!</definedName>
    <definedName name="XREF_COLUMN_6" localSheetId="2" hidden="1">#REF!</definedName>
    <definedName name="XREF_COLUMN_6" localSheetId="1" hidden="1">#REF!</definedName>
    <definedName name="XREF_COLUMN_6" hidden="1">#REF!</definedName>
    <definedName name="XREF_COLUMN_7" localSheetId="2" hidden="1">#REF!</definedName>
    <definedName name="XREF_COLUMN_7" localSheetId="1" hidden="1">#REF!</definedName>
    <definedName name="XREF_COLUMN_7" hidden="1">#REF!</definedName>
    <definedName name="XREF_COLUMN_8" localSheetId="2" hidden="1">#REF!</definedName>
    <definedName name="XREF_COLUMN_8" localSheetId="1" hidden="1">#REF!</definedName>
    <definedName name="XREF_COLUMN_8" hidden="1">#REF!</definedName>
    <definedName name="XREF_COLUMN_9" localSheetId="2" hidden="1">#REF!</definedName>
    <definedName name="XREF_COLUMN_9" localSheetId="1" hidden="1">#REF!</definedName>
    <definedName name="XREF_COLUMN_9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10</definedName>
    <definedName name="XRefCopy1" localSheetId="2" hidden="1">#REF!</definedName>
    <definedName name="XRefCopy1" localSheetId="1" hidden="1">#REF!</definedName>
    <definedName name="XRefCopy1" hidden="1">#REF!</definedName>
    <definedName name="XRefCopy10" localSheetId="2" hidden="1">#REF!</definedName>
    <definedName name="XRefCopy10" localSheetId="1" hidden="1">#REF!</definedName>
    <definedName name="XRefCopy10" hidden="1">#REF!</definedName>
    <definedName name="XRefCopy10Row" localSheetId="2" hidden="1">#REF!</definedName>
    <definedName name="XRefCopy10Row" localSheetId="1" hidden="1">#REF!</definedName>
    <definedName name="XRefCopy10Row" hidden="1">#REF!</definedName>
    <definedName name="XRefCopy11" localSheetId="2" hidden="1">#REF!</definedName>
    <definedName name="XRefCopy11" localSheetId="1" hidden="1">#REF!</definedName>
    <definedName name="XRefCopy11" hidden="1">#REF!</definedName>
    <definedName name="XRefCopy11Row" localSheetId="2" hidden="1">#REF!</definedName>
    <definedName name="XRefCopy11Row" localSheetId="1" hidden="1">#REF!</definedName>
    <definedName name="XRefCopy11Row" hidden="1">#REF!</definedName>
    <definedName name="XRefCopy12" localSheetId="2" hidden="1">#REF!</definedName>
    <definedName name="XRefCopy12" localSheetId="1" hidden="1">#REF!</definedName>
    <definedName name="XRefCopy12" hidden="1">#REF!</definedName>
    <definedName name="XRefCopy12Row" localSheetId="2" hidden="1">#REF!</definedName>
    <definedName name="XRefCopy12Row" localSheetId="1" hidden="1">#REF!</definedName>
    <definedName name="XRefCopy12Row" hidden="1">#REF!</definedName>
    <definedName name="XRefCopy13" localSheetId="2" hidden="1">#REF!</definedName>
    <definedName name="XRefCopy13" localSheetId="1" hidden="1">#REF!</definedName>
    <definedName name="XRefCopy13" hidden="1">#REF!</definedName>
    <definedName name="XRefCopy13Row" localSheetId="2" hidden="1">#REF!</definedName>
    <definedName name="XRefCopy13Row" localSheetId="1" hidden="1">#REF!</definedName>
    <definedName name="XRefCopy13Row" hidden="1">#REF!</definedName>
    <definedName name="XRefCopy14" localSheetId="2" hidden="1">#REF!</definedName>
    <definedName name="XRefCopy14" localSheetId="1" hidden="1">#REF!</definedName>
    <definedName name="XRefCopy14" hidden="1">#REF!</definedName>
    <definedName name="XRefCopy14Row" localSheetId="2" hidden="1">#REF!</definedName>
    <definedName name="XRefCopy14Row" localSheetId="1" hidden="1">#REF!</definedName>
    <definedName name="XRefCopy14Row" hidden="1">#REF!</definedName>
    <definedName name="XRefCopy15" localSheetId="2" hidden="1">#REF!</definedName>
    <definedName name="XRefCopy15" localSheetId="1" hidden="1">#REF!</definedName>
    <definedName name="XRefCopy15" hidden="1">#REF!</definedName>
    <definedName name="XRefCopy16" localSheetId="2" hidden="1">#REF!</definedName>
    <definedName name="XRefCopy16" localSheetId="1" hidden="1">#REF!</definedName>
    <definedName name="XRefCopy16" hidden="1">#REF!</definedName>
    <definedName name="XRefCopy17" localSheetId="2" hidden="1">#REF!</definedName>
    <definedName name="XRefCopy17" localSheetId="1" hidden="1">#REF!</definedName>
    <definedName name="XRefCopy17" hidden="1">#REF!</definedName>
    <definedName name="XRefCopy17Row" localSheetId="2" hidden="1">#REF!</definedName>
    <definedName name="XRefCopy17Row" localSheetId="1" hidden="1">#REF!</definedName>
    <definedName name="XRefCopy17Row" hidden="1">#REF!</definedName>
    <definedName name="XRefCopy18" localSheetId="2" hidden="1">#REF!</definedName>
    <definedName name="XRefCopy18" localSheetId="1" hidden="1">#REF!</definedName>
    <definedName name="XRefCopy18" hidden="1">#REF!</definedName>
    <definedName name="XRefCopy19" localSheetId="2" hidden="1">#REF!</definedName>
    <definedName name="XRefCopy19" localSheetId="1" hidden="1">#REF!</definedName>
    <definedName name="XRefCopy19" hidden="1">#REF!</definedName>
    <definedName name="XRefCopy19Row" localSheetId="2" hidden="1">#REF!</definedName>
    <definedName name="XRefCopy19Row" localSheetId="1" hidden="1">#REF!</definedName>
    <definedName name="XRefCopy19Row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" localSheetId="2" hidden="1">#REF!</definedName>
    <definedName name="XRefCopy2" localSheetId="1" hidden="1">#REF!</definedName>
    <definedName name="XRefCopy2" hidden="1">#REF!</definedName>
    <definedName name="XRefCopy20" localSheetId="2" hidden="1">#REF!</definedName>
    <definedName name="XRefCopy20" localSheetId="1" hidden="1">#REF!</definedName>
    <definedName name="XRefCopy20" hidden="1">#REF!</definedName>
    <definedName name="XRefCopy21" localSheetId="2" hidden="1">#REF!</definedName>
    <definedName name="XRefCopy21" localSheetId="1" hidden="1">#REF!</definedName>
    <definedName name="XRefCopy21" hidden="1">#REF!</definedName>
    <definedName name="XRefCopy21Row" localSheetId="2" hidden="1">#REF!</definedName>
    <definedName name="XRefCopy21Row" localSheetId="1" hidden="1">#REF!</definedName>
    <definedName name="XRefCopy21Row" hidden="1">#REF!</definedName>
    <definedName name="XRefCopy22" localSheetId="2" hidden="1">#REF!</definedName>
    <definedName name="XRefCopy22" localSheetId="1" hidden="1">#REF!</definedName>
    <definedName name="XRefCopy22" hidden="1">#REF!</definedName>
    <definedName name="XRefCopy23" localSheetId="2" hidden="1">#REF!</definedName>
    <definedName name="XRefCopy23" localSheetId="1" hidden="1">#REF!</definedName>
    <definedName name="XRefCopy23" hidden="1">#REF!</definedName>
    <definedName name="XRefCopy24" localSheetId="2" hidden="1">#REF!</definedName>
    <definedName name="XRefCopy24" localSheetId="1" hidden="1">#REF!</definedName>
    <definedName name="XRefCopy24" hidden="1">#REF!</definedName>
    <definedName name="XRefCopy24Row" localSheetId="2" hidden="1">#REF!</definedName>
    <definedName name="XRefCopy24Row" localSheetId="1" hidden="1">#REF!</definedName>
    <definedName name="XRefCopy24Row" hidden="1">#REF!</definedName>
    <definedName name="XRefCopy25" localSheetId="2" hidden="1">#REF!</definedName>
    <definedName name="XRefCopy25" localSheetId="1" hidden="1">#REF!</definedName>
    <definedName name="XRefCopy25" hidden="1">#REF!</definedName>
    <definedName name="XRefCopy25Row" localSheetId="2" hidden="1">#REF!</definedName>
    <definedName name="XRefCopy25Row" localSheetId="1" hidden="1">#REF!</definedName>
    <definedName name="XRefCopy25Row" hidden="1">#REF!</definedName>
    <definedName name="XRefCopy26" localSheetId="2" hidden="1">#REF!</definedName>
    <definedName name="XRefCopy26" localSheetId="1" hidden="1">#REF!</definedName>
    <definedName name="XRefCopy26" hidden="1">#REF!</definedName>
    <definedName name="XRefCopy26Row" localSheetId="2" hidden="1">#REF!</definedName>
    <definedName name="XRefCopy26Row" localSheetId="1" hidden="1">#REF!</definedName>
    <definedName name="XRefCopy26Row" hidden="1">#REF!</definedName>
    <definedName name="XRefCopy27" localSheetId="2" hidden="1">#REF!</definedName>
    <definedName name="XRefCopy27" localSheetId="1" hidden="1">#REF!</definedName>
    <definedName name="XRefCopy27" hidden="1">#REF!</definedName>
    <definedName name="XRefCopy27Row" localSheetId="2" hidden="1">#REF!</definedName>
    <definedName name="XRefCopy27Row" localSheetId="1" hidden="1">#REF!</definedName>
    <definedName name="XRefCopy27Row" hidden="1">#REF!</definedName>
    <definedName name="XRefCopy28" localSheetId="2" hidden="1">#REF!</definedName>
    <definedName name="XRefCopy28" localSheetId="1" hidden="1">#REF!</definedName>
    <definedName name="XRefCopy28" hidden="1">#REF!</definedName>
    <definedName name="XRefCopy28Row" localSheetId="2" hidden="1">#REF!</definedName>
    <definedName name="XRefCopy28Row" localSheetId="1" hidden="1">#REF!</definedName>
    <definedName name="XRefCopy28Row" hidden="1">#REF!</definedName>
    <definedName name="XRefCopy29" localSheetId="2" hidden="1">#REF!</definedName>
    <definedName name="XRefCopy29" localSheetId="1" hidden="1">#REF!</definedName>
    <definedName name="XRefCopy29" hidden="1">#REF!</definedName>
    <definedName name="XRefCopy29Row" localSheetId="2" hidden="1">#REF!</definedName>
    <definedName name="XRefCopy29Row" localSheetId="1" hidden="1">#REF!</definedName>
    <definedName name="XRefCopy29Row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" localSheetId="2" hidden="1">#REF!</definedName>
    <definedName name="XRefCopy3" localSheetId="1" hidden="1">#REF!</definedName>
    <definedName name="XRefCopy3" hidden="1">#REF!</definedName>
    <definedName name="XRefCopy30" localSheetId="2" hidden="1">#REF!</definedName>
    <definedName name="XRefCopy30" localSheetId="1" hidden="1">#REF!</definedName>
    <definedName name="XRefCopy30" hidden="1">#REF!</definedName>
    <definedName name="XRefCopy30Row" localSheetId="2" hidden="1">#REF!</definedName>
    <definedName name="XRefCopy30Row" localSheetId="1" hidden="1">#REF!</definedName>
    <definedName name="XRefCopy30Row" hidden="1">#REF!</definedName>
    <definedName name="XRefCopy31" localSheetId="2" hidden="1">#REF!</definedName>
    <definedName name="XRefCopy31" localSheetId="1" hidden="1">#REF!</definedName>
    <definedName name="XRefCopy31" hidden="1">#REF!</definedName>
    <definedName name="XRefCopy32" localSheetId="2" hidden="1">#REF!</definedName>
    <definedName name="XRefCopy32" localSheetId="1" hidden="1">#REF!</definedName>
    <definedName name="XRefCopy32" hidden="1">#REF!</definedName>
    <definedName name="XRefCopy32Row" localSheetId="2" hidden="1">#REF!</definedName>
    <definedName name="XRefCopy32Row" localSheetId="1" hidden="1">#REF!</definedName>
    <definedName name="XRefCopy32Row" hidden="1">#REF!</definedName>
    <definedName name="XRefCopy33" localSheetId="2" hidden="1">#REF!</definedName>
    <definedName name="XRefCopy33" localSheetId="1" hidden="1">#REF!</definedName>
    <definedName name="XRefCopy33" hidden="1">#REF!</definedName>
    <definedName name="XRefCopy33Row" localSheetId="2" hidden="1">#REF!</definedName>
    <definedName name="XRefCopy33Row" localSheetId="1" hidden="1">#REF!</definedName>
    <definedName name="XRefCopy33Row" hidden="1">#REF!</definedName>
    <definedName name="XRefCopy34" localSheetId="2" hidden="1">#REF!</definedName>
    <definedName name="XRefCopy34" localSheetId="1" hidden="1">#REF!</definedName>
    <definedName name="XRefCopy34" hidden="1">#REF!</definedName>
    <definedName name="XRefCopy34Row" localSheetId="2" hidden="1">#REF!</definedName>
    <definedName name="XRefCopy34Row" localSheetId="1" hidden="1">#REF!</definedName>
    <definedName name="XRefCopy34Row" hidden="1">#REF!</definedName>
    <definedName name="XRefCopy35" localSheetId="2" hidden="1">#REF!</definedName>
    <definedName name="XRefCopy35" localSheetId="1" hidden="1">#REF!</definedName>
    <definedName name="XRefCopy35" hidden="1">#REF!</definedName>
    <definedName name="XRefCopy35Row" localSheetId="2" hidden="1">#REF!</definedName>
    <definedName name="XRefCopy35Row" localSheetId="1" hidden="1">#REF!</definedName>
    <definedName name="XRefCopy35Row" hidden="1">#REF!</definedName>
    <definedName name="XRefCopy36" localSheetId="2" hidden="1">#REF!</definedName>
    <definedName name="XRefCopy36" localSheetId="1" hidden="1">#REF!</definedName>
    <definedName name="XRefCopy36" hidden="1">#REF!</definedName>
    <definedName name="XRefCopy36Row" localSheetId="2" hidden="1">#REF!</definedName>
    <definedName name="XRefCopy36Row" localSheetId="1" hidden="1">#REF!</definedName>
    <definedName name="XRefCopy36Row" hidden="1">#REF!</definedName>
    <definedName name="XRefCopy37" localSheetId="2" hidden="1">#REF!</definedName>
    <definedName name="XRefCopy37" localSheetId="1" hidden="1">#REF!</definedName>
    <definedName name="XRefCopy37" hidden="1">#REF!</definedName>
    <definedName name="XRefCopy37Row" localSheetId="2" hidden="1">#REF!</definedName>
    <definedName name="XRefCopy37Row" localSheetId="1" hidden="1">#REF!</definedName>
    <definedName name="XRefCopy37Row" hidden="1">#REF!</definedName>
    <definedName name="XRefCopy38" localSheetId="2" hidden="1">#REF!</definedName>
    <definedName name="XRefCopy38" localSheetId="1" hidden="1">#REF!</definedName>
    <definedName name="XRefCopy38" hidden="1">#REF!</definedName>
    <definedName name="XRefCopy38Row" localSheetId="2" hidden="1">#REF!</definedName>
    <definedName name="XRefCopy38Row" localSheetId="1" hidden="1">#REF!</definedName>
    <definedName name="XRefCopy38Row" hidden="1">#REF!</definedName>
    <definedName name="XRefCopy39" localSheetId="2" hidden="1">#REF!</definedName>
    <definedName name="XRefCopy39" localSheetId="1" hidden="1">#REF!</definedName>
    <definedName name="XRefCopy39" hidden="1">#REF!</definedName>
    <definedName name="XRefCopy39Row" localSheetId="2" hidden="1">#REF!</definedName>
    <definedName name="XRefCopy39Row" localSheetId="1" hidden="1">#REF!</definedName>
    <definedName name="XRefCopy39Row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4" localSheetId="2" hidden="1">#REF!</definedName>
    <definedName name="XRefCopy4" localSheetId="1" hidden="1">#REF!</definedName>
    <definedName name="XRefCopy4" hidden="1">#REF!</definedName>
    <definedName name="XRefCopy40" localSheetId="2" hidden="1">#REF!</definedName>
    <definedName name="XRefCopy40" localSheetId="1" hidden="1">#REF!</definedName>
    <definedName name="XRefCopy40" hidden="1">#REF!</definedName>
    <definedName name="XRefCopy40Row" localSheetId="2" hidden="1">#REF!</definedName>
    <definedName name="XRefCopy40Row" localSheetId="1" hidden="1">#REF!</definedName>
    <definedName name="XRefCopy40Row" hidden="1">#REF!</definedName>
    <definedName name="XRefCopy41" localSheetId="2" hidden="1">#REF!</definedName>
    <definedName name="XRefCopy41" localSheetId="1" hidden="1">#REF!</definedName>
    <definedName name="XRefCopy41" hidden="1">#REF!</definedName>
    <definedName name="XRefCopy42" localSheetId="2" hidden="1">#REF!</definedName>
    <definedName name="XRefCopy42" localSheetId="1" hidden="1">#REF!</definedName>
    <definedName name="XRefCopy42" hidden="1">#REF!</definedName>
    <definedName name="XRefCopy42Row" localSheetId="2" hidden="1">#REF!</definedName>
    <definedName name="XRefCopy42Row" localSheetId="1" hidden="1">#REF!</definedName>
    <definedName name="XRefCopy42Row" hidden="1">#REF!</definedName>
    <definedName name="XRefCopy43" localSheetId="2" hidden="1">#REF!</definedName>
    <definedName name="XRefCopy43" localSheetId="1" hidden="1">#REF!</definedName>
    <definedName name="XRefCopy43" hidden="1">#REF!</definedName>
    <definedName name="XRefCopy44" localSheetId="2" hidden="1">#REF!</definedName>
    <definedName name="XRefCopy44" localSheetId="1" hidden="1">#REF!</definedName>
    <definedName name="XRefCopy44" hidden="1">#REF!</definedName>
    <definedName name="XRefCopy44Row" localSheetId="2" hidden="1">#REF!</definedName>
    <definedName name="XRefCopy44Row" localSheetId="1" hidden="1">#REF!</definedName>
    <definedName name="XRefCopy44Row" hidden="1">#REF!</definedName>
    <definedName name="XRefCopy45" localSheetId="2" hidden="1">#REF!</definedName>
    <definedName name="XRefCopy45" localSheetId="1" hidden="1">#REF!</definedName>
    <definedName name="XRefCopy45" hidden="1">#REF!</definedName>
    <definedName name="XRefCopy45Row" localSheetId="2" hidden="1">#REF!</definedName>
    <definedName name="XRefCopy45Row" localSheetId="1" hidden="1">#REF!</definedName>
    <definedName name="XRefCopy45Row" hidden="1">#REF!</definedName>
    <definedName name="XRefCopy46" localSheetId="2" hidden="1">#REF!</definedName>
    <definedName name="XRefCopy46" localSheetId="1" hidden="1">#REF!</definedName>
    <definedName name="XRefCopy46" hidden="1">#REF!</definedName>
    <definedName name="XRefCopy46Row" localSheetId="2" hidden="1">#REF!</definedName>
    <definedName name="XRefCopy46Row" localSheetId="1" hidden="1">#REF!</definedName>
    <definedName name="XRefCopy46Row" hidden="1">#REF!</definedName>
    <definedName name="XRefCopy47" localSheetId="2" hidden="1">#REF!</definedName>
    <definedName name="XRefCopy47" localSheetId="1" hidden="1">#REF!</definedName>
    <definedName name="XRefCopy47" hidden="1">#REF!</definedName>
    <definedName name="XRefCopy47Row" localSheetId="2" hidden="1">#REF!</definedName>
    <definedName name="XRefCopy47Row" localSheetId="1" hidden="1">#REF!</definedName>
    <definedName name="XRefCopy47Row" hidden="1">#REF!</definedName>
    <definedName name="XRefCopy48" localSheetId="2" hidden="1">#REF!</definedName>
    <definedName name="XRefCopy48" localSheetId="1" hidden="1">#REF!</definedName>
    <definedName name="XRefCopy48" hidden="1">#REF!</definedName>
    <definedName name="XRefCopy48Row" localSheetId="2" hidden="1">#REF!</definedName>
    <definedName name="XRefCopy48Row" localSheetId="1" hidden="1">#REF!</definedName>
    <definedName name="XRefCopy48Row" hidden="1">#REF!</definedName>
    <definedName name="XRefCopy49" localSheetId="2" hidden="1">#REF!</definedName>
    <definedName name="XRefCopy49" localSheetId="1" hidden="1">#REF!</definedName>
    <definedName name="XRefCopy49" hidden="1">#REF!</definedName>
    <definedName name="XRefCopy49Row" localSheetId="2" hidden="1">#REF!</definedName>
    <definedName name="XRefCopy49Row" localSheetId="1" hidden="1">#REF!</definedName>
    <definedName name="XRefCopy49Row" hidden="1">#REF!</definedName>
    <definedName name="XRefCopy4Row" localSheetId="2" hidden="1">#REF!</definedName>
    <definedName name="XRefCopy4Row" localSheetId="1" hidden="1">#REF!</definedName>
    <definedName name="XRefCopy4Row" hidden="1">#REF!</definedName>
    <definedName name="XRefCopy5" localSheetId="2" hidden="1">#REF!</definedName>
    <definedName name="XRefCopy5" localSheetId="1" hidden="1">#REF!</definedName>
    <definedName name="XRefCopy5" hidden="1">#REF!</definedName>
    <definedName name="XRefCopy50" localSheetId="2" hidden="1">#REF!</definedName>
    <definedName name="XRefCopy50" localSheetId="1" hidden="1">#REF!</definedName>
    <definedName name="XRefCopy50" hidden="1">#REF!</definedName>
    <definedName name="XRefCopy51" localSheetId="2" hidden="1">#REF!</definedName>
    <definedName name="XRefCopy51" localSheetId="1" hidden="1">#REF!</definedName>
    <definedName name="XRefCopy51" hidden="1">#REF!</definedName>
    <definedName name="XRefCopy52" localSheetId="2" hidden="1">#REF!</definedName>
    <definedName name="XRefCopy52" localSheetId="1" hidden="1">#REF!</definedName>
    <definedName name="XRefCopy52" hidden="1">#REF!</definedName>
    <definedName name="XRefCopy53" localSheetId="2" hidden="1">#REF!</definedName>
    <definedName name="XRefCopy53" localSheetId="1" hidden="1">#REF!</definedName>
    <definedName name="XRefCopy53" hidden="1">#REF!</definedName>
    <definedName name="XRefCopy54" localSheetId="2" hidden="1">#REF!</definedName>
    <definedName name="XRefCopy54" localSheetId="1" hidden="1">#REF!</definedName>
    <definedName name="XRefCopy54" hidden="1">#REF!</definedName>
    <definedName name="XRefCopy55" localSheetId="2" hidden="1">#REF!</definedName>
    <definedName name="XRefCopy55" localSheetId="1" hidden="1">#REF!</definedName>
    <definedName name="XRefCopy55" hidden="1">#REF!</definedName>
    <definedName name="XRefCopy56" localSheetId="2" hidden="1">#REF!</definedName>
    <definedName name="XRefCopy56" localSheetId="1" hidden="1">#REF!</definedName>
    <definedName name="XRefCopy56" hidden="1">#REF!</definedName>
    <definedName name="XRefCopy57" localSheetId="2" hidden="1">#REF!</definedName>
    <definedName name="XRefCopy57" localSheetId="1" hidden="1">#REF!</definedName>
    <definedName name="XRefCopy57" hidden="1">#REF!</definedName>
    <definedName name="XRefCopy57Row" localSheetId="2" hidden="1">#REF!</definedName>
    <definedName name="XRefCopy57Row" localSheetId="1" hidden="1">#REF!</definedName>
    <definedName name="XRefCopy57Row" hidden="1">#REF!</definedName>
    <definedName name="XRefCopy58" localSheetId="2" hidden="1">#REF!</definedName>
    <definedName name="XRefCopy58" localSheetId="1" hidden="1">#REF!</definedName>
    <definedName name="XRefCopy58" hidden="1">#REF!</definedName>
    <definedName name="XRefCopy58Row" localSheetId="2" hidden="1">#REF!</definedName>
    <definedName name="XRefCopy58Row" localSheetId="1" hidden="1">#REF!</definedName>
    <definedName name="XRefCopy58Row" hidden="1">#REF!</definedName>
    <definedName name="XRefCopy59" localSheetId="2" hidden="1">#REF!</definedName>
    <definedName name="XRefCopy59" localSheetId="1" hidden="1">#REF!</definedName>
    <definedName name="XRefCopy59" hidden="1">#REF!</definedName>
    <definedName name="XRefCopy59Row" localSheetId="2" hidden="1">#REF!</definedName>
    <definedName name="XRefCopy59Row" localSheetId="1" hidden="1">#REF!</definedName>
    <definedName name="XRefCopy59Row" hidden="1">#REF!</definedName>
    <definedName name="XRefCopy5Row" localSheetId="2" hidden="1">#REF!</definedName>
    <definedName name="XRefCopy5Row" localSheetId="1" hidden="1">#REF!</definedName>
    <definedName name="XRefCopy5Row" hidden="1">#REF!</definedName>
    <definedName name="XRefCopy6" localSheetId="2" hidden="1">#REF!</definedName>
    <definedName name="XRefCopy6" localSheetId="1" hidden="1">#REF!</definedName>
    <definedName name="XRefCopy6" hidden="1">#REF!</definedName>
    <definedName name="XRefCopy60" localSheetId="2" hidden="1">#REF!</definedName>
    <definedName name="XRefCopy60" localSheetId="1" hidden="1">#REF!</definedName>
    <definedName name="XRefCopy60" hidden="1">#REF!</definedName>
    <definedName name="XRefCopy60Row" localSheetId="2" hidden="1">#REF!</definedName>
    <definedName name="XRefCopy60Row" localSheetId="1" hidden="1">#REF!</definedName>
    <definedName name="XRefCopy60Row" hidden="1">#REF!</definedName>
    <definedName name="XRefCopy61" localSheetId="2" hidden="1">#REF!</definedName>
    <definedName name="XRefCopy61" localSheetId="1" hidden="1">#REF!</definedName>
    <definedName name="XRefCopy61" hidden="1">#REF!</definedName>
    <definedName name="XRefCopy61Row" localSheetId="2" hidden="1">#REF!</definedName>
    <definedName name="XRefCopy61Row" localSheetId="1" hidden="1">#REF!</definedName>
    <definedName name="XRefCopy61Row" hidden="1">#REF!</definedName>
    <definedName name="XRefCopy62" localSheetId="2" hidden="1">#REF!</definedName>
    <definedName name="XRefCopy62" localSheetId="1" hidden="1">#REF!</definedName>
    <definedName name="XRefCopy62" hidden="1">#REF!</definedName>
    <definedName name="XRefCopy62Row" localSheetId="2" hidden="1">#REF!</definedName>
    <definedName name="XRefCopy62Row" localSheetId="1" hidden="1">#REF!</definedName>
    <definedName name="XRefCopy62Row" hidden="1">#REF!</definedName>
    <definedName name="XRefCopy63" localSheetId="2" hidden="1">#REF!</definedName>
    <definedName name="XRefCopy63" localSheetId="1" hidden="1">#REF!</definedName>
    <definedName name="XRefCopy63" hidden="1">#REF!</definedName>
    <definedName name="XRefCopy63Row" localSheetId="2" hidden="1">#REF!</definedName>
    <definedName name="XRefCopy63Row" localSheetId="1" hidden="1">#REF!</definedName>
    <definedName name="XRefCopy63Row" hidden="1">#REF!</definedName>
    <definedName name="XRefCopy6Row" localSheetId="2" hidden="1">#REF!</definedName>
    <definedName name="XRefCopy6Row" localSheetId="1" hidden="1">#REF!</definedName>
    <definedName name="XRefCopy6Row" hidden="1">#REF!</definedName>
    <definedName name="XRefCopy7" localSheetId="2" hidden="1">#REF!</definedName>
    <definedName name="XRefCopy7" localSheetId="1" hidden="1">#REF!</definedName>
    <definedName name="XRefCopy7" hidden="1">#REF!</definedName>
    <definedName name="XRefCopy7Row" localSheetId="2" hidden="1">#REF!</definedName>
    <definedName name="XRefCopy7Row" localSheetId="1" hidden="1">#REF!</definedName>
    <definedName name="XRefCopy7Row" hidden="1">#REF!</definedName>
    <definedName name="XRefCopy8" localSheetId="2" hidden="1">#REF!</definedName>
    <definedName name="XRefCopy8" localSheetId="1" hidden="1">#REF!</definedName>
    <definedName name="XRefCopy8" hidden="1">#REF!</definedName>
    <definedName name="XRefCopy9" localSheetId="2" hidden="1">#REF!</definedName>
    <definedName name="XRefCopy9" localSheetId="1" hidden="1">#REF!</definedName>
    <definedName name="XRefCopy9" hidden="1">#REF!</definedName>
    <definedName name="XRefCopy9Row" localSheetId="2" hidden="1">#REF!</definedName>
    <definedName name="XRefCopy9Row" localSheetId="1" hidden="1">#REF!</definedName>
    <definedName name="XRefCopy9Row" hidden="1">#REF!</definedName>
    <definedName name="XRefCopyRangeCount" hidden="1">63</definedName>
    <definedName name="XRefPaste1" localSheetId="2" hidden="1">#REF!</definedName>
    <definedName name="XRefPaste1" localSheetId="1" hidden="1">#REF!</definedName>
    <definedName name="XRefPaste1" hidden="1">#REF!</definedName>
    <definedName name="XRefPaste10" localSheetId="2" hidden="1">#REF!</definedName>
    <definedName name="XRefPaste10" localSheetId="1" hidden="1">#REF!</definedName>
    <definedName name="XRefPaste10" hidden="1">#REF!</definedName>
    <definedName name="XRefPaste10Row" localSheetId="2" hidden="1">#REF!</definedName>
    <definedName name="XRefPaste10Row" localSheetId="1" hidden="1">#REF!</definedName>
    <definedName name="XRefPaste10Row" hidden="1">#REF!</definedName>
    <definedName name="XRefPaste11" localSheetId="2" hidden="1">#REF!</definedName>
    <definedName name="XRefPaste11" localSheetId="1" hidden="1">#REF!</definedName>
    <definedName name="XRefPaste11" hidden="1">#REF!</definedName>
    <definedName name="XRefPaste11Row" localSheetId="2" hidden="1">#REF!</definedName>
    <definedName name="XRefPaste11Row" localSheetId="1" hidden="1">#REF!</definedName>
    <definedName name="XRefPaste11Row" hidden="1">#REF!</definedName>
    <definedName name="XRefPaste12" localSheetId="2" hidden="1">#REF!</definedName>
    <definedName name="XRefPaste12" localSheetId="1" hidden="1">#REF!</definedName>
    <definedName name="XRefPaste12" hidden="1">#REF!</definedName>
    <definedName name="XRefPaste12Row" localSheetId="2" hidden="1">#REF!</definedName>
    <definedName name="XRefPaste12Row" localSheetId="1" hidden="1">#REF!</definedName>
    <definedName name="XRefPaste12Row" hidden="1">#REF!</definedName>
    <definedName name="XRefPaste13" localSheetId="2" hidden="1">#REF!</definedName>
    <definedName name="XRefPaste13" localSheetId="1" hidden="1">#REF!</definedName>
    <definedName name="XRefPaste13" hidden="1">#REF!</definedName>
    <definedName name="XRefPaste13Row" localSheetId="2" hidden="1">#REF!</definedName>
    <definedName name="XRefPaste13Row" localSheetId="1" hidden="1">#REF!</definedName>
    <definedName name="XRefPaste13Row" hidden="1">#REF!</definedName>
    <definedName name="XRefPaste14" localSheetId="2" hidden="1">#REF!</definedName>
    <definedName name="XRefPaste14" localSheetId="1" hidden="1">#REF!</definedName>
    <definedName name="XRefPaste14" hidden="1">#REF!</definedName>
    <definedName name="XRefPaste14Row" localSheetId="2" hidden="1">#REF!</definedName>
    <definedName name="XRefPaste14Row" localSheetId="1" hidden="1">#REF!</definedName>
    <definedName name="XRefPaste14Row" hidden="1">#REF!</definedName>
    <definedName name="XRefPaste15" localSheetId="2" hidden="1">#REF!</definedName>
    <definedName name="XRefPaste15" localSheetId="1" hidden="1">#REF!</definedName>
    <definedName name="XRefPaste15" hidden="1">#REF!</definedName>
    <definedName name="XRefPaste15Row" localSheetId="2" hidden="1">#REF!</definedName>
    <definedName name="XRefPaste15Row" localSheetId="1" hidden="1">#REF!</definedName>
    <definedName name="XRefPaste15Row" hidden="1">#REF!</definedName>
    <definedName name="XRefPaste16" localSheetId="2" hidden="1">#REF!</definedName>
    <definedName name="XRefPaste16" localSheetId="1" hidden="1">#REF!</definedName>
    <definedName name="XRefPaste16" hidden="1">#REF!</definedName>
    <definedName name="XRefPaste16Row" localSheetId="2" hidden="1">#REF!</definedName>
    <definedName name="XRefPaste16Row" localSheetId="1" hidden="1">#REF!</definedName>
    <definedName name="XRefPaste16Row" hidden="1">#REF!</definedName>
    <definedName name="XRefPaste17" localSheetId="2" hidden="1">#REF!</definedName>
    <definedName name="XRefPaste17" localSheetId="1" hidden="1">#REF!</definedName>
    <definedName name="XRefPaste17" hidden="1">#REF!</definedName>
    <definedName name="XRefPaste17Row" localSheetId="2" hidden="1">#REF!</definedName>
    <definedName name="XRefPaste17Row" localSheetId="1" hidden="1">#REF!</definedName>
    <definedName name="XRefPaste17Row" hidden="1">#REF!</definedName>
    <definedName name="XRefPaste18" localSheetId="2" hidden="1">#REF!</definedName>
    <definedName name="XRefPaste18" localSheetId="1" hidden="1">#REF!</definedName>
    <definedName name="XRefPaste18" hidden="1">#REF!</definedName>
    <definedName name="XRefPaste18Row" localSheetId="2" hidden="1">#REF!</definedName>
    <definedName name="XRefPaste18Row" localSheetId="1" hidden="1">#REF!</definedName>
    <definedName name="XRefPaste18Row" hidden="1">#REF!</definedName>
    <definedName name="XRefPaste19" localSheetId="2" hidden="1">#REF!</definedName>
    <definedName name="XRefPaste19" localSheetId="1" hidden="1">#REF!</definedName>
    <definedName name="XRefPaste19" hidden="1">#REF!</definedName>
    <definedName name="XRefPaste19Row" localSheetId="2" hidden="1">#REF!</definedName>
    <definedName name="XRefPaste19Row" localSheetId="1" hidden="1">#REF!</definedName>
    <definedName name="XRefPaste19Row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" localSheetId="2" hidden="1">#REF!</definedName>
    <definedName name="XRefPaste2" localSheetId="1" hidden="1">#REF!</definedName>
    <definedName name="XRefPaste2" hidden="1">#REF!</definedName>
    <definedName name="XRefPaste20" localSheetId="2" hidden="1">#REF!</definedName>
    <definedName name="XRefPaste20" localSheetId="1" hidden="1">#REF!</definedName>
    <definedName name="XRefPaste20" hidden="1">#REF!</definedName>
    <definedName name="XRefPaste20Row" localSheetId="2" hidden="1">#REF!</definedName>
    <definedName name="XRefPaste20Row" localSheetId="1" hidden="1">#REF!</definedName>
    <definedName name="XRefPaste20Row" hidden="1">#REF!</definedName>
    <definedName name="XRefPaste21" localSheetId="2" hidden="1">#REF!</definedName>
    <definedName name="XRefPaste21" localSheetId="1" hidden="1">#REF!</definedName>
    <definedName name="XRefPaste21" hidden="1">#REF!</definedName>
    <definedName name="XRefPaste21Row" localSheetId="2" hidden="1">#REF!</definedName>
    <definedName name="XRefPaste21Row" localSheetId="1" hidden="1">#REF!</definedName>
    <definedName name="XRefPaste21Row" hidden="1">#REF!</definedName>
    <definedName name="XRefPaste22" localSheetId="2" hidden="1">#REF!</definedName>
    <definedName name="XRefPaste22" localSheetId="1" hidden="1">#REF!</definedName>
    <definedName name="XRefPaste22" hidden="1">#REF!</definedName>
    <definedName name="XRefPaste22Row" localSheetId="2" hidden="1">#REF!</definedName>
    <definedName name="XRefPaste22Row" localSheetId="1" hidden="1">#REF!</definedName>
    <definedName name="XRefPaste22Row" hidden="1">#REF!</definedName>
    <definedName name="XRefPaste23" localSheetId="2" hidden="1">#REF!</definedName>
    <definedName name="XRefPaste23" localSheetId="1" hidden="1">#REF!</definedName>
    <definedName name="XRefPaste23" hidden="1">#REF!</definedName>
    <definedName name="XRefPaste23Row" localSheetId="2" hidden="1">#REF!</definedName>
    <definedName name="XRefPaste23Row" localSheetId="1" hidden="1">#REF!</definedName>
    <definedName name="XRefPaste23Row" hidden="1">#REF!</definedName>
    <definedName name="XRefPaste24" localSheetId="2" hidden="1">#REF!</definedName>
    <definedName name="XRefPaste24" localSheetId="1" hidden="1">#REF!</definedName>
    <definedName name="XRefPaste24" hidden="1">#REF!</definedName>
    <definedName name="XRefPaste24Row" localSheetId="2" hidden="1">#REF!</definedName>
    <definedName name="XRefPaste24Row" localSheetId="1" hidden="1">#REF!</definedName>
    <definedName name="XRefPaste24Row" hidden="1">#REF!</definedName>
    <definedName name="XRefPaste25" localSheetId="2" hidden="1">#REF!</definedName>
    <definedName name="XRefPaste25" localSheetId="1" hidden="1">#REF!</definedName>
    <definedName name="XRefPaste25" hidden="1">#REF!</definedName>
    <definedName name="XRefPaste25Row" localSheetId="2" hidden="1">#REF!</definedName>
    <definedName name="XRefPaste25Row" localSheetId="1" hidden="1">#REF!</definedName>
    <definedName name="XRefPaste25Row" hidden="1">#REF!</definedName>
    <definedName name="XRefPaste26" localSheetId="2" hidden="1">#REF!</definedName>
    <definedName name="XRefPaste26" localSheetId="1" hidden="1">#REF!</definedName>
    <definedName name="XRefPaste26" hidden="1">#REF!</definedName>
    <definedName name="XRefPaste26Row" localSheetId="2" hidden="1">#REF!</definedName>
    <definedName name="XRefPaste26Row" localSheetId="1" hidden="1">#REF!</definedName>
    <definedName name="XRefPaste26Row" hidden="1">#REF!</definedName>
    <definedName name="XRefPaste27" localSheetId="2" hidden="1">#REF!</definedName>
    <definedName name="XRefPaste27" localSheetId="1" hidden="1">#REF!</definedName>
    <definedName name="XRefPaste27" hidden="1">#REF!</definedName>
    <definedName name="XRefPaste27Row" localSheetId="2" hidden="1">#REF!</definedName>
    <definedName name="XRefPaste27Row" localSheetId="1" hidden="1">#REF!</definedName>
    <definedName name="XRefPaste27Row" hidden="1">#REF!</definedName>
    <definedName name="XRefPaste28" localSheetId="2" hidden="1">#REF!</definedName>
    <definedName name="XRefPaste28" localSheetId="1" hidden="1">#REF!</definedName>
    <definedName name="XRefPaste28" hidden="1">#REF!</definedName>
    <definedName name="XRefPaste28Row" localSheetId="2" hidden="1">#REF!</definedName>
    <definedName name="XRefPaste28Row" localSheetId="1" hidden="1">#REF!</definedName>
    <definedName name="XRefPaste28Row" hidden="1">#REF!</definedName>
    <definedName name="XRefPaste29" localSheetId="2" hidden="1">#REF!</definedName>
    <definedName name="XRefPaste29" localSheetId="1" hidden="1">#REF!</definedName>
    <definedName name="XRefPaste29" hidden="1">#REF!</definedName>
    <definedName name="XRefPaste29Row" localSheetId="2" hidden="1">#REF!</definedName>
    <definedName name="XRefPaste29Row" localSheetId="1" hidden="1">#REF!</definedName>
    <definedName name="XRefPaste29Row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3" localSheetId="2" hidden="1">#REF!</definedName>
    <definedName name="XRefPaste3" localSheetId="1" hidden="1">#REF!</definedName>
    <definedName name="XRefPaste3" hidden="1">#REF!</definedName>
    <definedName name="XRefPaste30" localSheetId="2" hidden="1">#REF!</definedName>
    <definedName name="XRefPaste30" localSheetId="1" hidden="1">#REF!</definedName>
    <definedName name="XRefPaste30" hidden="1">#REF!</definedName>
    <definedName name="XRefPaste30Row" localSheetId="2" hidden="1">#REF!</definedName>
    <definedName name="XRefPaste30Row" localSheetId="1" hidden="1">#REF!</definedName>
    <definedName name="XRefPaste30Row" hidden="1">#REF!</definedName>
    <definedName name="XRefPaste31" localSheetId="2" hidden="1">#REF!</definedName>
    <definedName name="XRefPaste31" localSheetId="1" hidden="1">#REF!</definedName>
    <definedName name="XRefPaste31" hidden="1">#REF!</definedName>
    <definedName name="XRefPaste31Row" localSheetId="2" hidden="1">#REF!</definedName>
    <definedName name="XRefPaste31Row" localSheetId="1" hidden="1">#REF!</definedName>
    <definedName name="XRefPaste31Row" hidden="1">#REF!</definedName>
    <definedName name="XRefPaste32" localSheetId="2" hidden="1">#REF!</definedName>
    <definedName name="XRefPaste32" localSheetId="1" hidden="1">#REF!</definedName>
    <definedName name="XRefPaste32" hidden="1">#REF!</definedName>
    <definedName name="XRefPaste32Row" localSheetId="2" hidden="1">#REF!</definedName>
    <definedName name="XRefPaste32Row" localSheetId="1" hidden="1">#REF!</definedName>
    <definedName name="XRefPaste32Row" hidden="1">#REF!</definedName>
    <definedName name="XRefPaste33" localSheetId="2" hidden="1">#REF!</definedName>
    <definedName name="XRefPaste33" localSheetId="1" hidden="1">#REF!</definedName>
    <definedName name="XRefPaste33" hidden="1">#REF!</definedName>
    <definedName name="XRefPaste33Row" localSheetId="2" hidden="1">#REF!</definedName>
    <definedName name="XRefPaste33Row" localSheetId="1" hidden="1">#REF!</definedName>
    <definedName name="XRefPaste33Row" hidden="1">#REF!</definedName>
    <definedName name="XRefPaste34" localSheetId="2" hidden="1">#REF!</definedName>
    <definedName name="XRefPaste34" localSheetId="1" hidden="1">#REF!</definedName>
    <definedName name="XRefPaste34" hidden="1">#REF!</definedName>
    <definedName name="XRefPaste34Row" localSheetId="2" hidden="1">#REF!</definedName>
    <definedName name="XRefPaste34Row" localSheetId="1" hidden="1">#REF!</definedName>
    <definedName name="XRefPaste34Row" hidden="1">#REF!</definedName>
    <definedName name="XRefPaste35" localSheetId="2" hidden="1">#REF!</definedName>
    <definedName name="XRefPaste35" localSheetId="1" hidden="1">#REF!</definedName>
    <definedName name="XRefPaste35" hidden="1">#REF!</definedName>
    <definedName name="XRefPaste35Row" localSheetId="2" hidden="1">#REF!</definedName>
    <definedName name="XRefPaste35Row" localSheetId="1" hidden="1">#REF!</definedName>
    <definedName name="XRefPaste35Row" hidden="1">#REF!</definedName>
    <definedName name="XRefPaste36" localSheetId="2" hidden="1">#REF!</definedName>
    <definedName name="XRefPaste36" localSheetId="1" hidden="1">#REF!</definedName>
    <definedName name="XRefPaste36" hidden="1">#REF!</definedName>
    <definedName name="XRefPaste36Row" localSheetId="2" hidden="1">#REF!</definedName>
    <definedName name="XRefPaste36Row" localSheetId="1" hidden="1">#REF!</definedName>
    <definedName name="XRefPaste36Row" hidden="1">#REF!</definedName>
    <definedName name="XRefPaste37" localSheetId="2" hidden="1">#REF!</definedName>
    <definedName name="XRefPaste37" localSheetId="1" hidden="1">#REF!</definedName>
    <definedName name="XRefPaste37" hidden="1">#REF!</definedName>
    <definedName name="XRefPaste37Row" localSheetId="2" hidden="1">#REF!</definedName>
    <definedName name="XRefPaste37Row" localSheetId="1" hidden="1">#REF!</definedName>
    <definedName name="XRefPaste37Row" hidden="1">#REF!</definedName>
    <definedName name="XRefPaste38" localSheetId="2" hidden="1">#REF!</definedName>
    <definedName name="XRefPaste38" localSheetId="1" hidden="1">#REF!</definedName>
    <definedName name="XRefPaste38" hidden="1">#REF!</definedName>
    <definedName name="XRefPaste38Row" localSheetId="2" hidden="1">#REF!</definedName>
    <definedName name="XRefPaste38Row" localSheetId="1" hidden="1">#REF!</definedName>
    <definedName name="XRefPaste38Row" hidden="1">#REF!</definedName>
    <definedName name="XRefPaste39" localSheetId="2" hidden="1">#REF!</definedName>
    <definedName name="XRefPaste39" localSheetId="1" hidden="1">#REF!</definedName>
    <definedName name="XRefPaste39" hidden="1">#REF!</definedName>
    <definedName name="XRefPaste39Row" localSheetId="2" hidden="1">#REF!</definedName>
    <definedName name="XRefPaste39Row" localSheetId="1" hidden="1">#REF!</definedName>
    <definedName name="XRefPaste39Row" hidden="1">#REF!</definedName>
    <definedName name="XRefPaste3Row" localSheetId="2" hidden="1">#REF!</definedName>
    <definedName name="XRefPaste3Row" localSheetId="1" hidden="1">#REF!</definedName>
    <definedName name="XRefPaste3Row" hidden="1">#REF!</definedName>
    <definedName name="XRefPaste4" localSheetId="2" hidden="1">#REF!</definedName>
    <definedName name="XRefPaste4" localSheetId="1" hidden="1">#REF!</definedName>
    <definedName name="XRefPaste4" hidden="1">#REF!</definedName>
    <definedName name="XRefPaste40" localSheetId="2" hidden="1">#REF!</definedName>
    <definedName name="XRefPaste40" localSheetId="1" hidden="1">#REF!</definedName>
    <definedName name="XRefPaste40" hidden="1">#REF!</definedName>
    <definedName name="XRefPaste41" localSheetId="2" hidden="1">#REF!</definedName>
    <definedName name="XRefPaste41" localSheetId="1" hidden="1">#REF!</definedName>
    <definedName name="XRefPaste41" hidden="1">#REF!</definedName>
    <definedName name="XRefPaste42" localSheetId="2" hidden="1">#REF!</definedName>
    <definedName name="XRefPaste42" localSheetId="1" hidden="1">#REF!</definedName>
    <definedName name="XRefPaste42" hidden="1">#REF!</definedName>
    <definedName name="XRefPaste43" localSheetId="2" hidden="1">#REF!</definedName>
    <definedName name="XRefPaste43" localSheetId="1" hidden="1">#REF!</definedName>
    <definedName name="XRefPaste43" hidden="1">#REF!</definedName>
    <definedName name="XRefPaste44" localSheetId="2" hidden="1">#REF!</definedName>
    <definedName name="XRefPaste44" localSheetId="1" hidden="1">#REF!</definedName>
    <definedName name="XRefPaste44" hidden="1">#REF!</definedName>
    <definedName name="XRefPaste45" localSheetId="2" hidden="1">#REF!</definedName>
    <definedName name="XRefPaste45" localSheetId="1" hidden="1">#REF!</definedName>
    <definedName name="XRefPaste45" hidden="1">#REF!</definedName>
    <definedName name="XRefPaste46" localSheetId="2" hidden="1">#REF!</definedName>
    <definedName name="XRefPaste46" localSheetId="1" hidden="1">#REF!</definedName>
    <definedName name="XRefPaste46" hidden="1">#REF!</definedName>
    <definedName name="XRefPaste46Row" localSheetId="2" hidden="1">#REF!</definedName>
    <definedName name="XRefPaste46Row" localSheetId="1" hidden="1">#REF!</definedName>
    <definedName name="XRefPaste46Row" hidden="1">#REF!</definedName>
    <definedName name="XRefPaste47" localSheetId="2" hidden="1">#REF!</definedName>
    <definedName name="XRefPaste47" localSheetId="1" hidden="1">#REF!</definedName>
    <definedName name="XRefPaste47" hidden="1">#REF!</definedName>
    <definedName name="XRefPaste47Row" localSheetId="2" hidden="1">#REF!</definedName>
    <definedName name="XRefPaste47Row" localSheetId="1" hidden="1">#REF!</definedName>
    <definedName name="XRefPaste47Row" hidden="1">#REF!</definedName>
    <definedName name="XRefPaste48" localSheetId="2" hidden="1">#REF!</definedName>
    <definedName name="XRefPaste48" localSheetId="1" hidden="1">#REF!</definedName>
    <definedName name="XRefPaste48" hidden="1">#REF!</definedName>
    <definedName name="XRefPaste48Row" localSheetId="2" hidden="1">#REF!</definedName>
    <definedName name="XRefPaste48Row" localSheetId="1" hidden="1">#REF!</definedName>
    <definedName name="XRefPaste48Row" hidden="1">#REF!</definedName>
    <definedName name="XRefPaste49" localSheetId="2" hidden="1">#REF!</definedName>
    <definedName name="XRefPaste49" localSheetId="1" hidden="1">#REF!</definedName>
    <definedName name="XRefPaste49" hidden="1">#REF!</definedName>
    <definedName name="XRefPaste49Row" localSheetId="2" hidden="1">#REF!</definedName>
    <definedName name="XRefPaste49Row" localSheetId="1" hidden="1">#REF!</definedName>
    <definedName name="XRefPaste49Row" hidden="1">#REF!</definedName>
    <definedName name="XRefPaste4Row" localSheetId="2" hidden="1">#REF!</definedName>
    <definedName name="XRefPaste4Row" localSheetId="1" hidden="1">#REF!</definedName>
    <definedName name="XRefPaste4Row" hidden="1">#REF!</definedName>
    <definedName name="XRefPaste5" localSheetId="2" hidden="1">#REF!</definedName>
    <definedName name="XRefPaste5" localSheetId="1" hidden="1">#REF!</definedName>
    <definedName name="XRefPaste5" hidden="1">#REF!</definedName>
    <definedName name="XRefPaste50" localSheetId="2" hidden="1">#REF!</definedName>
    <definedName name="XRefPaste50" localSheetId="1" hidden="1">#REF!</definedName>
    <definedName name="XRefPaste50" hidden="1">#REF!</definedName>
    <definedName name="XRefPaste50Row" localSheetId="2" hidden="1">#REF!</definedName>
    <definedName name="XRefPaste50Row" localSheetId="1" hidden="1">#REF!</definedName>
    <definedName name="XRefPaste50Row" hidden="1">#REF!</definedName>
    <definedName name="XRefPaste51" localSheetId="2" hidden="1">#REF!</definedName>
    <definedName name="XRefPaste51" localSheetId="1" hidden="1">#REF!</definedName>
    <definedName name="XRefPaste51" hidden="1">#REF!</definedName>
    <definedName name="XRefPaste51Row" localSheetId="2" hidden="1">#REF!</definedName>
    <definedName name="XRefPaste51Row" localSheetId="1" hidden="1">#REF!</definedName>
    <definedName name="XRefPaste51Row" hidden="1">#REF!</definedName>
    <definedName name="XRefPaste52" localSheetId="2" hidden="1">#REF!</definedName>
    <definedName name="XRefPaste52" localSheetId="1" hidden="1">#REF!</definedName>
    <definedName name="XRefPaste52" hidden="1">#REF!</definedName>
    <definedName name="XRefPaste52Row" localSheetId="2" hidden="1">#REF!</definedName>
    <definedName name="XRefPaste52Row" localSheetId="1" hidden="1">#REF!</definedName>
    <definedName name="XRefPaste52Row" hidden="1">#REF!</definedName>
    <definedName name="XRefPaste5Row" localSheetId="2" hidden="1">#REF!</definedName>
    <definedName name="XRefPaste5Row" localSheetId="1" hidden="1">#REF!</definedName>
    <definedName name="XRefPaste5Row" hidden="1">#REF!</definedName>
    <definedName name="XRefPaste6" localSheetId="2" hidden="1">#REF!</definedName>
    <definedName name="XRefPaste6" localSheetId="1" hidden="1">#REF!</definedName>
    <definedName name="XRefPaste6" hidden="1">#REF!</definedName>
    <definedName name="XRefPaste6Row" localSheetId="2" hidden="1">#REF!</definedName>
    <definedName name="XRefPaste6Row" localSheetId="1" hidden="1">#REF!</definedName>
    <definedName name="XRefPaste6Row" hidden="1">#REF!</definedName>
    <definedName name="XRefPaste7" localSheetId="2" hidden="1">#REF!</definedName>
    <definedName name="XRefPaste7" localSheetId="1" hidden="1">#REF!</definedName>
    <definedName name="XRefPaste7" hidden="1">#REF!</definedName>
    <definedName name="XRefPaste7Row" localSheetId="2" hidden="1">#REF!</definedName>
    <definedName name="XRefPaste7Row" localSheetId="1" hidden="1">#REF!</definedName>
    <definedName name="XRefPaste7Row" hidden="1">#REF!</definedName>
    <definedName name="XRefPaste8" localSheetId="2" hidden="1">#REF!</definedName>
    <definedName name="XRefPaste8" localSheetId="1" hidden="1">#REF!</definedName>
    <definedName name="XRefPaste8" hidden="1">#REF!</definedName>
    <definedName name="XRefPaste8Row" localSheetId="2" hidden="1">#REF!</definedName>
    <definedName name="XRefPaste8Row" localSheetId="1" hidden="1">#REF!</definedName>
    <definedName name="XRefPaste8Row" hidden="1">#REF!</definedName>
    <definedName name="XRefPaste9" localSheetId="2" hidden="1">#REF!</definedName>
    <definedName name="XRefPaste9" localSheetId="1" hidden="1">#REF!</definedName>
    <definedName name="XRefPaste9" hidden="1">#REF!</definedName>
    <definedName name="XRefPaste9Row" localSheetId="2" hidden="1">#REF!</definedName>
    <definedName name="XRefPaste9Row" localSheetId="1" hidden="1">#REF!</definedName>
    <definedName name="XRefPaste9Row" hidden="1">#REF!</definedName>
    <definedName name="XRefPasteRangeCount" hidden="1">52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y6etrsyfr" hidden="1">{#N/A,#N/A,FALSE,"Sheet1"}</definedName>
    <definedName name="yenn" hidden="1">#REF!</definedName>
    <definedName name="yu" hidden="1">{#N/A,#N/A,FALSE,"INCOME";#N/A,#N/A,FALSE,"BG1-QUARTERLY";#N/A,#N/A,FALSE,"BG1-MONTHLY"}</definedName>
    <definedName name="yui" hidden="1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2" hidden="1">#REF!</definedName>
    <definedName name="Z_39BC5E81_0594_11D1_8C74_006097B34275_.wvu.FilterData" localSheetId="1" hidden="1">#REF!</definedName>
    <definedName name="Z_39BC5E81_0594_11D1_8C74_006097B34275_.wvu.FilterData" hidden="1">#REF!</definedName>
    <definedName name="Z_39BC5E82_0594_11D1_8C74_006097B34275_.wvu.FilterData" localSheetId="2" hidden="1">#REF!</definedName>
    <definedName name="Z_39BC5E82_0594_11D1_8C74_006097B34275_.wvu.FilterData" localSheetId="1" hidden="1">#REF!</definedName>
    <definedName name="Z_39BC5E82_0594_11D1_8C74_006097B34275_.wvu.FilterData" hidden="1">#REF!</definedName>
    <definedName name="Z_49B219E1_4786_11D6_A7AB_00062912FA68_.wvu.Cols" hidden="1">#REF!</definedName>
    <definedName name="Z_49B219E1_4786_11D6_A7AB_00062912FA68_.wvu.PrintArea" hidden="1">#REF!</definedName>
    <definedName name="Z_4B5573A2_25FD_11D1_8C74_006097B34275_.wvu.FilterData" localSheetId="2" hidden="1">#REF!</definedName>
    <definedName name="Z_4B5573A2_25FD_11D1_8C74_006097B34275_.wvu.FilterData" localSheetId="1" hidden="1">#REF!</definedName>
    <definedName name="Z_4B5573A2_25FD_11D1_8C74_006097B34275_.wvu.FilterData" hidden="1">#REF!</definedName>
    <definedName name="Z_4B5573A3_25FD_11D1_8C74_006097B34275_.wvu.FilterData" localSheetId="2" hidden="1">#REF!</definedName>
    <definedName name="Z_4B5573A3_25FD_11D1_8C74_006097B34275_.wvu.FilterData" localSheetId="1" hidden="1">#REF!</definedName>
    <definedName name="Z_4B5573A3_25FD_11D1_8C74_006097B34275_.wvu.FilterData" hidden="1">#REF!</definedName>
    <definedName name="Z_4C289101_0FD6_11D1_A510_006097B38048_.wvu.FilterData" localSheetId="2" hidden="1">#REF!</definedName>
    <definedName name="Z_4C289101_0FD6_11D1_A510_006097B38048_.wvu.FilterData" localSheetId="1" hidden="1">#REF!</definedName>
    <definedName name="Z_4C289101_0FD6_11D1_A510_006097B38048_.wvu.FilterData" hidden="1">#REF!</definedName>
    <definedName name="Z_4C854AA2_3991_11D1_8C74_006097B34275_.wvu.FilterData" localSheetId="2" hidden="1">#REF!</definedName>
    <definedName name="Z_4C854AA2_3991_11D1_8C74_006097B34275_.wvu.FilterData" localSheetId="1" hidden="1">#REF!</definedName>
    <definedName name="Z_4C854AA2_3991_11D1_8C74_006097B34275_.wvu.FilterData" hidden="1">#REF!</definedName>
    <definedName name="Z_4E9FC601_CB8F_11D0_8C74_006097B34275_.wvu.FilterData" localSheetId="2" hidden="1">#REF!</definedName>
    <definedName name="Z_4E9FC601_CB8F_11D0_8C74_006097B34275_.wvu.FilterData" localSheetId="1" hidden="1">#REF!</definedName>
    <definedName name="Z_4E9FC601_CB8F_11D0_8C74_006097B34275_.wvu.FilterData" hidden="1">#REF!</definedName>
    <definedName name="Z_6E0ADC42_F22D_11D0_8C74_006097B34275_.wvu.FilterData" localSheetId="2" hidden="1">#REF!</definedName>
    <definedName name="Z_6E0ADC42_F22D_11D0_8C74_006097B34275_.wvu.FilterData" localSheetId="1" hidden="1">#REF!</definedName>
    <definedName name="Z_6E0ADC42_F22D_11D0_8C74_006097B34275_.wvu.FilterData" hidden="1">#REF!</definedName>
    <definedName name="Z_7E0A45E1_0993_11D1_8C74_006097B34275_.wvu.FilterData" localSheetId="2" hidden="1">#REF!</definedName>
    <definedName name="Z_7E0A45E1_0993_11D1_8C74_006097B34275_.wvu.FilterData" localSheetId="1" hidden="1">#REF!</definedName>
    <definedName name="Z_7E0A45E1_0993_11D1_8C74_006097B34275_.wvu.FilterData" hidden="1">#REF!</definedName>
    <definedName name="Z_82212322_246D_11D1_8C74_006097B34275_.wvu.FilterData" localSheetId="2" hidden="1">#REF!</definedName>
    <definedName name="Z_82212322_246D_11D1_8C74_006097B34275_.wvu.FilterData" localSheetId="1" hidden="1">#REF!</definedName>
    <definedName name="Z_82212322_246D_11D1_8C74_006097B34275_.wvu.FilterData" hidden="1">#REF!</definedName>
    <definedName name="Z_B8175DE2_E97C_11D0_8C74_006097B34275_.wvu.FilterData" localSheetId="2" hidden="1">#REF!</definedName>
    <definedName name="Z_B8175DE2_E97C_11D0_8C74_006097B34275_.wvu.FilterData" localSheetId="1" hidden="1">#REF!</definedName>
    <definedName name="Z_B8175DE2_E97C_11D0_8C74_006097B34275_.wvu.FilterData" hidden="1">#REF!</definedName>
    <definedName name="Z_DCA8D884_2605_11D1_A510_006097B38048_.wvu.FilterData" localSheetId="2" hidden="1">#REF!</definedName>
    <definedName name="Z_DCA8D884_2605_11D1_A510_006097B38048_.wvu.FilterData" localSheetId="1" hidden="1">#REF!</definedName>
    <definedName name="Z_DCA8D884_2605_11D1_A510_006097B38048_.wvu.FilterData" hidden="1">#REF!</definedName>
    <definedName name="Z_E2699901_D040_11D0_A510_006097B38048_.wvu.FilterData" localSheetId="2" hidden="1">#REF!</definedName>
    <definedName name="Z_E2699901_D040_11D0_A510_006097B38048_.wvu.FilterData" localSheetId="1" hidden="1">#REF!</definedName>
    <definedName name="Z_E2699901_D040_11D0_A510_006097B38048_.wvu.FilterData" hidden="1">#REF!</definedName>
    <definedName name="zaxa" hidden="1">{"conso",#N/A,FALSE,"cash flow"}</definedName>
    <definedName name="zaza" hidden="1">{"conso",#N/A,FALSE,"cash flow"}</definedName>
    <definedName name="ZD" hidden="1">{"'Eng (page2)'!$A$1:$D$52"}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" hidden="1">#REF!</definedName>
    <definedName name="zz" hidden="1">{"cashflow",#N/A,FALSE,"cash flow"}</definedName>
    <definedName name="เมย.42" hidden="1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กกก" hidden="1">#REF!</definedName>
    <definedName name="กพ." hidden="1">#REF!</definedName>
    <definedName name="กพ.42" hidden="1">#REF!</definedName>
    <definedName name="กฟ" hidden="1">{"conso",#N/A,FALSE,"cash flow"}</definedName>
    <definedName name="ขขขขข" hidden="1">{"'Sell_Office'!$C$5:$D$6"}</definedName>
    <definedName name="ชชชชชช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ฏฏฆฆฆฆ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ดดดด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ตค.42" hidden="1">#REF!</definedName>
    <definedName name="ทท" hidden="1">{"conso",#N/A,FALSE,"cash flow"}</definedName>
    <definedName name="นยยยย" hidden="1">#REF!</definedName>
    <definedName name="ปป.สิ้นปี" hidden="1">#REF!</definedName>
    <definedName name="พค." hidden="1">#REF!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ฟหดหฟด" hidden="1">{#N/A,#N/A,FALSE,"Aging Summary";#N/A,#N/A,FALSE,"Ratio Analysis";#N/A,#N/A,FALSE,"Test 120 Day Accts";#N/A,#N/A,FALSE,"Tickmarks"}</definedName>
    <definedName name="มค.3" hidden="1">#REF!</definedName>
    <definedName name="มีค." hidden="1">#REF!</definedName>
    <definedName name="ฤฎ๐" hidden="1">{"'Income Statement'!$D$96:$E$101"}</definedName>
    <definedName name="ฤฤฤฤฆฏ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สค.42" hidden="1">#REF!</definedName>
    <definedName name="สปส2" hidden="1">#REF!</definedName>
    <definedName name="สรค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L30" i="5" l="1"/>
  <c r="H30" i="5"/>
  <c r="J30" i="5"/>
  <c r="F30" i="5"/>
  <c r="K27" i="5"/>
  <c r="L8" i="5"/>
  <c r="J8" i="5"/>
  <c r="H8" i="5"/>
  <c r="F8" i="5"/>
  <c r="A3" i="5"/>
  <c r="I17" i="4"/>
  <c r="A17" i="4"/>
  <c r="M14" i="4"/>
  <c r="A14" i="4"/>
  <c r="I12" i="4"/>
  <c r="A12" i="4"/>
  <c r="M9" i="4"/>
  <c r="A9" i="4"/>
  <c r="A1" i="4"/>
  <c r="A1" i="5" s="1"/>
  <c r="H17" i="3"/>
  <c r="H12" i="3"/>
  <c r="L9" i="3"/>
  <c r="A3" i="3"/>
  <c r="A3" i="4" s="1"/>
  <c r="N14" i="2"/>
  <c r="J14" i="2"/>
  <c r="J8" i="2"/>
  <c r="N8" i="2" s="1"/>
  <c r="H8" i="2"/>
  <c r="L8" i="2" s="1"/>
  <c r="N45" i="1"/>
  <c r="L45" i="1"/>
  <c r="J45" i="1"/>
  <c r="J36" i="1"/>
  <c r="N36" i="1"/>
  <c r="L36" i="1"/>
  <c r="N30" i="1"/>
  <c r="L30" i="1"/>
  <c r="J30" i="1"/>
  <c r="N24" i="1"/>
  <c r="L24" i="1"/>
  <c r="J24" i="1"/>
  <c r="L16" i="1"/>
  <c r="J16" i="1"/>
  <c r="N7" i="1"/>
  <c r="L7" i="1"/>
  <c r="N6" i="1"/>
  <c r="J6" i="1"/>
  <c r="J19" i="2" l="1"/>
  <c r="J20" i="2" s="1"/>
  <c r="L37" i="1"/>
  <c r="L46" i="1" s="1"/>
  <c r="N37" i="1"/>
  <c r="N46" i="1" s="1"/>
  <c r="J37" i="1"/>
  <c r="J46" i="1" s="1"/>
  <c r="L25" i="1"/>
  <c r="J25" i="1"/>
  <c r="L14" i="2"/>
  <c r="L19" i="2"/>
  <c r="N16" i="1"/>
  <c r="N25" i="1" s="1"/>
  <c r="L14" i="3"/>
  <c r="N19" i="2"/>
  <c r="L20" i="2" l="1"/>
  <c r="L22" i="2" s="1"/>
  <c r="L24" i="2" s="1"/>
  <c r="N20" i="2"/>
  <c r="J22" i="2"/>
  <c r="N22" i="2"/>
  <c r="L26" i="2" l="1"/>
  <c r="J19" i="5"/>
  <c r="J25" i="5" s="1"/>
  <c r="J27" i="5" s="1"/>
  <c r="N24" i="2"/>
  <c r="J24" i="2"/>
  <c r="L29" i="2"/>
  <c r="M11" i="4"/>
  <c r="K12" i="4"/>
  <c r="J31" i="5" l="1"/>
  <c r="J33" i="5" s="1"/>
  <c r="M12" i="4"/>
  <c r="J26" i="2"/>
  <c r="N26" i="2"/>
  <c r="H19" i="5" l="1"/>
  <c r="J29" i="2"/>
  <c r="N29" i="2"/>
  <c r="L19" i="5"/>
  <c r="M16" i="4" l="1"/>
  <c r="K17" i="4"/>
  <c r="L16" i="3"/>
  <c r="J17" i="3"/>
  <c r="H25" i="5"/>
  <c r="H27" i="5" s="1"/>
  <c r="H31" i="5" s="1"/>
  <c r="L25" i="5"/>
  <c r="L27" i="5" s="1"/>
  <c r="L31" i="5" s="1"/>
  <c r="L17" i="3" l="1"/>
  <c r="M17" i="4"/>
  <c r="L33" i="5"/>
  <c r="H33" i="5"/>
  <c r="H30" i="1" l="1"/>
  <c r="H24" i="1"/>
  <c r="H14" i="2" l="1"/>
  <c r="H25" i="1" l="1"/>
  <c r="H19" i="2" l="1"/>
  <c r="H20" i="2" s="1"/>
  <c r="H22" i="2" s="1"/>
  <c r="H24" i="2" s="1"/>
  <c r="F19" i="5" l="1"/>
  <c r="F25" i="5" s="1"/>
  <c r="F27" i="5" s="1"/>
  <c r="H26" i="2"/>
  <c r="H45" i="1"/>
  <c r="F31" i="5" l="1"/>
  <c r="F33" i="5" s="1"/>
  <c r="H29" i="2"/>
  <c r="L11" i="3" l="1"/>
  <c r="J12" i="3"/>
  <c r="L12" i="3" l="1"/>
  <c r="H36" i="1" l="1"/>
  <c r="H37" i="1" s="1"/>
  <c r="H46" i="1" l="1"/>
</calcChain>
</file>

<file path=xl/sharedStrings.xml><?xml version="1.0" encoding="utf-8"?>
<sst xmlns="http://schemas.openxmlformats.org/spreadsheetml/2006/main" count="144" uniqueCount="103">
  <si>
    <t>บริษัท เอสพีวี 77 จำกัด และบริษัทย่อย</t>
  </si>
  <si>
    <t>งบฐานะการเงิน</t>
  </si>
  <si>
    <t>ณ วันที่ 30 กันยายน 2567</t>
  </si>
  <si>
    <t>หน่วย: บาท</t>
  </si>
  <si>
    <t>งบการเงินรวม</t>
  </si>
  <si>
    <t>งบการเงินเฉพาะกิจการ</t>
  </si>
  <si>
    <t>หมายเหตุ</t>
  </si>
  <si>
    <t>30 กันยายน 2567</t>
  </si>
  <si>
    <t>30 มิถุนายน 2567</t>
  </si>
  <si>
    <t>"ยังไม่ได้ตรวจสอบ"</t>
  </si>
  <si>
    <t>"สอบทานแล้ว"</t>
  </si>
  <si>
    <t>"ตรวจสอบแล้ว"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</si>
  <si>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</si>
  <si>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</si>
  <si>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</si>
  <si>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เงินให้กู้ยืมระยะสั้นและดอกเบี้ยค้างรับแก่กรรมการบริษัท</t>
  </si>
  <si>
    <t>ลูกหนี้หมุนเวียนอื่น</t>
  </si>
  <si>
    <t>เงินฝากสถาบันการเงินที่มีข้อจำกัดในการเบิกใช้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</si>
  <si>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</si>
  <si>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</si>
  <si>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</si>
  <si>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เงินประกันการใช้ไฟฟ้า</t>
  </si>
  <si>
    <t xml:space="preserve">ค่าใช้จ่ายจ่ายล่วงหน้า 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</si>
  <si>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</si>
  <si>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</si>
  <si>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</si>
  <si>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</si>
  <si>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</si>
  <si>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</si>
  <si>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</si>
  <si>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เจ้าหนี้หมุนเวียนอื่น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</si>
  <si>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</si>
  <si>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</si>
  <si>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</si>
  <si>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</si>
  <si>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</si>
  <si>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</si>
  <si>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</si>
  <si>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</si>
  <si>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</si>
  <si>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</si>
  <si>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</si>
  <si>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</si>
  <si>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</si>
  <si>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</si>
  <si>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</si>
  <si>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</si>
  <si>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งบกำไรขาดทุนเบ็ดเสร็จ</t>
  </si>
  <si>
    <t>สำหรับงวดสามเดือนสิ้นสุดวันที่ 30 กันยายน 2567</t>
  </si>
  <si>
    <t>(ปรับปรุงใหม่)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</si>
  <si>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</si>
  <si>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</si>
  <si>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</si>
  <si>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5.2, 9</t>
  </si>
  <si>
    <t>ดอกเบี้ยรับ</t>
  </si>
  <si>
    <t>รวมรายได้</t>
  </si>
  <si>
    <t>ค่าใช้จ่าย</t>
  </si>
  <si>
    <t>ค่าใช้จ่ายในการบริหาร</t>
  </si>
  <si>
    <t>กลับรายการผลขาดทุนจากการด้อยค่าเงินลงทุนในบริษัทย่อย</t>
  </si>
  <si>
    <t>กำไรจากการปรับมูลค่ายุติธรรมอสังหาริมทรัพย์เพื่อการลงทุน</t>
  </si>
  <si>
    <t>รวมค่าใช้จ่าย</t>
  </si>
  <si>
    <t>กำไรจากกิจกรรมดำเนินงาน</t>
  </si>
  <si>
    <t>ต้นทุนทางการเงิน</t>
  </si>
  <si>
    <t>13, 16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</si>
  <si>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</si>
  <si>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</si>
  <si>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</si>
  <si>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กำไรเบ็ดเสร็จอื่นสำหรับงวด</t>
  </si>
  <si>
    <t>กำไรเบ็ดเสร็จรวมสำหรับงวด</t>
  </si>
  <si>
    <t>กำไรต่อหุ้น</t>
  </si>
  <si>
    <t>กำไรต่อหุ้นขั้นพื้นฐาน(บาท/หุ้น)</t>
  </si>
  <si>
    <t>จำนวนหุ้นสามัญถัวเฉลี่ยถ่วงน้ำหนัก(หุ้น)</t>
  </si>
  <si>
    <t>งบการเปลี่ยนแปลงส่วน(ขาด)ของผู้ถือหุ้น</t>
  </si>
  <si>
    <t>กำไร(ขาดทุน)สะสม</t>
  </si>
  <si>
    <t>รวม</t>
  </si>
  <si>
    <t>ยอดคงเหลือ ณ วันที่ 1 กรกฎาคม 2567</t>
  </si>
  <si>
    <t>การเปลี่ยนแปลงในส่วนของผู้ถือหุ้นสำหรับงวด</t>
  </si>
  <si>
    <t xml:space="preserve">   กำไรเบ็ดเสร็จรวมสำหรับงวด</t>
  </si>
  <si>
    <t>ยอดคงเหลือ ณ วันที่ 30 กันยายน 2567</t>
  </si>
  <si>
    <t>ยอดคงเหลือ ณ วันที่ 1 กรกฎาคม 2566</t>
  </si>
  <si>
    <t>การเปลี่ยนแปลงในส่วนขาดของผู้ถือหุ้นสำหรับงวด</t>
  </si>
  <si>
    <t>ยอดคงเหลือ ณ วันที่ 30 กันยายน 2566</t>
  </si>
  <si>
    <t>งบแสดงการเปลี่ยนแปลงส่วน(ขาด)ของผู้ถือหุ้น</t>
  </si>
  <si>
    <t xml:space="preserve">  กำไรเบ็ดเสร็จรวมสำหรับงวด</t>
  </si>
  <si>
    <t>งบกระแสเงินสด</t>
  </si>
  <si>
    <t>กระแสเงินสดจากกิจกรรมการดำเนินงาน:</t>
  </si>
  <si>
    <t>กำไรสุทธิ</t>
  </si>
  <si>
    <t>รายการปรับกระทบกำไรเป็นเงินสดรับ(จ่าย)จากกิจกรรมดำเนินงาน</t>
  </si>
  <si>
    <t>ค่าตัดจำหน่ายสินทรัพย์ไม่มีตัวตน</t>
  </si>
  <si>
    <t>ค่าใช้จ่ายจ่ายล่วงหน้าตัดจำหน่าย</t>
  </si>
  <si>
    <t>กำไรจากการดำเนินงานก่อนการเปลี่ยนแปลงในสินทรัพย์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</si>
  <si>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</si>
  <si>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สินทรัพย์ดำเนินงาน(เพิ่มขึ้น)ลดลง</t>
  </si>
  <si>
    <t>หนี้สินจากการดำเนินงานลดลง</t>
  </si>
  <si>
    <t>กระแสเงินสดรับจากการดำเนินงาน</t>
  </si>
  <si>
    <t>จ่ายภาษีเงินได้ถูกหัก ณ ที่จ่าย</t>
  </si>
  <si>
    <t>กระแสเงินสดสุทธิได้มาจากกิจกรรมดำเนินงาน</t>
  </si>
  <si>
    <t>กระแสเงินสดจากกิจกรรมจัดหาเงิน:</t>
  </si>
  <si>
    <t>เงินสดจ่ายส่วนแบ่งรายได้แก่ผู้ถือโทเคน</t>
  </si>
  <si>
    <t>กระแสเงินสดสุทธิใช้ไปในกิจกรรมจัดหาเงิน</t>
  </si>
  <si>
    <t>เงินสดและรายการเทียบเท่าเงินสดลดลงสุทธิ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</si>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</sst>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_(* #,##0_);_(* \(#,##0\);_(* &quot;-&quot;??_);_(@_)"/>
    <numFmt numFmtId="169" formatCode="#,##0.00;\(#,##0.00\)"/>
  </numFmts>
  <fonts count="12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4"/>
      <name val="Cordia New"/>
      <family val="2"/>
    </font>
    <font>
      <b/>
      <sz val="14"/>
      <color indexed="8"/>
      <name val="Angsana New"/>
      <family val="1"/>
    </font>
    <font>
      <b/>
      <sz val="13.5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4" fillId="0" borderId="2" xfId="2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0" fontId="2" fillId="0" borderId="0" xfId="2" applyFont="1"/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0" fontId="7" fillId="0" borderId="0" xfId="2" applyFont="1"/>
    <xf numFmtId="0" fontId="3" fillId="0" borderId="0" xfId="2" quotePrefix="1" applyFont="1"/>
    <xf numFmtId="0" fontId="3" fillId="0" borderId="0" xfId="2" quotePrefix="1" applyFont="1" applyFill="1"/>
    <xf numFmtId="164" fontId="2" fillId="0" borderId="3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1" applyFont="1"/>
    <xf numFmtId="164" fontId="3" fillId="0" borderId="0" xfId="3" applyFont="1" applyFill="1" applyBorder="1"/>
    <xf numFmtId="164" fontId="5" fillId="0" borderId="0" xfId="1" applyFont="1" applyFill="1" applyAlignment="1">
      <alignment horizontal="right"/>
    </xf>
    <xf numFmtId="164" fontId="3" fillId="0" borderId="0" xfId="3" applyFont="1" applyFill="1"/>
    <xf numFmtId="164" fontId="5" fillId="0" borderId="0" xfId="3" applyFont="1" applyFill="1"/>
    <xf numFmtId="164" fontId="2" fillId="0" borderId="5" xfId="3" applyFont="1" applyFill="1" applyBorder="1" applyAlignment="1">
      <alignment horizontal="right"/>
    </xf>
    <xf numFmtId="164" fontId="4" fillId="0" borderId="5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3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4" xfId="3" applyFont="1" applyFill="1" applyBorder="1" applyAlignment="1">
      <alignment horizontal="right"/>
    </xf>
    <xf numFmtId="164" fontId="5" fillId="0" borderId="4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3" fillId="0" borderId="0" xfId="2" quotePrefix="1" applyFont="1" applyFill="1" applyAlignment="1">
      <alignment horizontal="center"/>
    </xf>
    <xf numFmtId="0" fontId="8" fillId="0" borderId="0" xfId="2" applyFont="1" applyAlignment="1">
      <alignment vertical="center" wrapText="1"/>
    </xf>
    <xf numFmtId="0" fontId="3" fillId="0" borderId="0" xfId="2" applyFont="1" applyFill="1" applyAlignment="1">
      <alignment horizontal="center" vertical="center"/>
    </xf>
    <xf numFmtId="0" fontId="5" fillId="0" borderId="0" xfId="2" applyFont="1"/>
    <xf numFmtId="164" fontId="3" fillId="0" borderId="5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 applyBorder="1"/>
    <xf numFmtId="165" fontId="4" fillId="0" borderId="4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1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43" fontId="3" fillId="0" borderId="0" xfId="2" applyNumberFormat="1" applyFont="1" applyFill="1"/>
    <xf numFmtId="43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3" fontId="2" fillId="0" borderId="0" xfId="2" applyNumberFormat="1" applyFont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2" xfId="2" quotePrefix="1" applyNumberFormat="1" applyFont="1" applyBorder="1" applyAlignment="1">
      <alignment horizontal="center" wrapText="1"/>
    </xf>
    <xf numFmtId="0" fontId="2" fillId="0" borderId="0" xfId="2" quotePrefix="1" applyNumberFormat="1" applyFont="1" applyAlignment="1">
      <alignment horizontal="center" wrapText="1"/>
    </xf>
    <xf numFmtId="0" fontId="2" fillId="0" borderId="0" xfId="2" applyNumberFormat="1" applyFont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wrapText="1"/>
    </xf>
    <xf numFmtId="0" fontId="2" fillId="0" borderId="0" xfId="2" applyFont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5" fillId="0" borderId="0" xfId="3" applyNumberFormat="1" applyFont="1" applyFill="1"/>
    <xf numFmtId="43" fontId="3" fillId="0" borderId="2" xfId="3" applyNumberFormat="1" applyFont="1" applyFill="1" applyBorder="1"/>
    <xf numFmtId="43" fontId="2" fillId="0" borderId="0" xfId="2" applyNumberFormat="1" applyFont="1"/>
    <xf numFmtId="43" fontId="2" fillId="0" borderId="3" xfId="3" applyNumberFormat="1" applyFont="1" applyFill="1" applyBorder="1"/>
    <xf numFmtId="43" fontId="2" fillId="0" borderId="0" xfId="3" applyNumberFormat="1" applyFont="1" applyFill="1" applyBorder="1"/>
    <xf numFmtId="43" fontId="2" fillId="0" borderId="0" xfId="3" applyNumberFormat="1" applyFont="1" applyFill="1"/>
    <xf numFmtId="43" fontId="3" fillId="0" borderId="0" xfId="3" applyNumberFormat="1" applyFont="1" applyFill="1" applyBorder="1" applyAlignment="1">
      <alignment horizontal="right"/>
    </xf>
    <xf numFmtId="43" fontId="2" fillId="0" borderId="0" xfId="2" applyNumberFormat="1" applyFont="1" applyFill="1"/>
    <xf numFmtId="43" fontId="2" fillId="0" borderId="4" xfId="3" applyNumberFormat="1" applyFont="1" applyFill="1" applyBorder="1"/>
    <xf numFmtId="43" fontId="3" fillId="0" borderId="0" xfId="1" applyNumberFormat="1" applyFont="1" applyFill="1"/>
    <xf numFmtId="43" fontId="2" fillId="0" borderId="4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8" fillId="0" borderId="5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43" fontId="8" fillId="0" borderId="6" xfId="1" applyNumberFormat="1" applyFont="1" applyFill="1" applyBorder="1" applyAlignment="1">
      <alignment vertical="center"/>
    </xf>
    <xf numFmtId="43" fontId="5" fillId="0" borderId="0" xfId="3" applyNumberFormat="1" applyFont="1" applyFill="1" applyAlignment="1">
      <alignment horizontal="right"/>
    </xf>
    <xf numFmtId="0" fontId="2" fillId="0" borderId="0" xfId="2" applyFont="1" applyAlignment="1">
      <alignment horizontal="right"/>
    </xf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/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1" xfId="3" quotePrefix="1" applyFont="1" applyFill="1" applyBorder="1" applyAlignment="1">
      <alignment horizontal="right"/>
    </xf>
    <xf numFmtId="165" fontId="2" fillId="0" borderId="1" xfId="3" applyNumberFormat="1" applyFont="1" applyFill="1" applyBorder="1"/>
    <xf numFmtId="167" fontId="2" fillId="0" borderId="1" xfId="3" quotePrefix="1" applyNumberFormat="1" applyFont="1" applyFill="1" applyBorder="1" applyAlignment="1">
      <alignment horizontal="right"/>
    </xf>
    <xf numFmtId="164" fontId="2" fillId="0" borderId="4" xfId="3" quotePrefix="1" applyFont="1" applyFill="1" applyBorder="1" applyAlignment="1">
      <alignment horizontal="right"/>
    </xf>
    <xf numFmtId="165" fontId="2" fillId="0" borderId="4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4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1" xfId="3" quotePrefix="1" applyNumberFormat="1" applyFont="1" applyFill="1" applyBorder="1" applyAlignment="1">
      <alignment horizontal="right"/>
    </xf>
    <xf numFmtId="0" fontId="3" fillId="0" borderId="0" xfId="0" applyFont="1"/>
    <xf numFmtId="0" fontId="9" fillId="0" borderId="0" xfId="0" applyFont="1"/>
    <xf numFmtId="0" fontId="2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NumberFormat="1" applyFont="1" applyAlignment="1">
      <alignment horizontal="center" vertical="center"/>
    </xf>
    <xf numFmtId="0" fontId="11" fillId="0" borderId="3" xfId="2" applyNumberFormat="1" applyFont="1" applyBorder="1" applyAlignment="1">
      <alignment horizontal="center" wrapText="1"/>
    </xf>
    <xf numFmtId="0" fontId="11" fillId="0" borderId="0" xfId="2" applyNumberFormat="1" applyFont="1" applyAlignment="1">
      <alignment horizontal="center"/>
    </xf>
    <xf numFmtId="0" fontId="11" fillId="0" borderId="0" xfId="4" applyNumberFormat="1" applyFont="1" applyAlignment="1">
      <alignment horizontal="center" vertical="center"/>
    </xf>
    <xf numFmtId="0" fontId="3" fillId="0" borderId="0" xfId="4" applyNumberFormat="1" applyFont="1" applyAlignment="1">
      <alignment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Fill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43" fontId="3" fillId="0" borderId="0" xfId="4" applyNumberFormat="1" applyFont="1" applyAlignment="1">
      <alignment vertical="center"/>
    </xf>
    <xf numFmtId="164" fontId="8" fillId="0" borderId="0" xfId="1" applyFont="1" applyFill="1" applyAlignment="1">
      <alignment vertical="center"/>
    </xf>
    <xf numFmtId="37" fontId="2" fillId="0" borderId="0" xfId="4" applyNumberFormat="1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4" xfId="4" applyFont="1" applyBorder="1" applyAlignment="1">
      <alignment vertical="center"/>
    </xf>
    <xf numFmtId="43" fontId="3" fillId="0" borderId="4" xfId="4" applyNumberFormat="1" applyFont="1" applyBorder="1" applyAlignment="1">
      <alignment vertical="center"/>
    </xf>
    <xf numFmtId="0" fontId="3" fillId="0" borderId="4" xfId="4" applyFont="1" applyBorder="1" applyAlignment="1">
      <alignment vertical="center"/>
    </xf>
    <xf numFmtId="168" fontId="8" fillId="0" borderId="0" xfId="1" applyNumberFormat="1" applyFont="1" applyFill="1" applyAlignment="1">
      <alignment vertical="center"/>
    </xf>
    <xf numFmtId="43" fontId="8" fillId="0" borderId="4" xfId="4" applyNumberFormat="1" applyFont="1" applyBorder="1" applyAlignment="1">
      <alignment vertical="center"/>
    </xf>
    <xf numFmtId="43" fontId="8" fillId="0" borderId="0" xfId="4" applyNumberFormat="1" applyFont="1" applyBorder="1" applyAlignment="1">
      <alignment vertical="center"/>
    </xf>
    <xf numFmtId="0" fontId="10" fillId="0" borderId="0" xfId="4" applyFont="1" applyAlignment="1">
      <alignment vertical="center"/>
    </xf>
    <xf numFmtId="43" fontId="10" fillId="0" borderId="3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43" fontId="10" fillId="0" borderId="0" xfId="1" applyNumberFormat="1" applyFont="1" applyFill="1" applyAlignment="1">
      <alignment vertical="center"/>
    </xf>
    <xf numFmtId="43" fontId="8" fillId="0" borderId="2" xfId="1" applyNumberFormat="1" applyFont="1" applyFill="1" applyBorder="1" applyAlignment="1">
      <alignment vertical="center"/>
    </xf>
    <xf numFmtId="43" fontId="10" fillId="0" borderId="1" xfId="1" applyNumberFormat="1" applyFont="1" applyFill="1" applyBorder="1" applyAlignment="1">
      <alignment vertical="center"/>
    </xf>
    <xf numFmtId="43" fontId="10" fillId="0" borderId="5" xfId="1" applyNumberFormat="1" applyFont="1" applyFill="1" applyBorder="1" applyAlignment="1">
      <alignment vertical="center"/>
    </xf>
    <xf numFmtId="169" fontId="8" fillId="0" borderId="0" xfId="4" applyNumberFormat="1" applyFont="1" applyAlignment="1">
      <alignment vertical="center"/>
    </xf>
    <xf numFmtId="164" fontId="3" fillId="0" borderId="0" xfId="1" applyFont="1" applyFill="1" applyBorder="1" applyAlignment="1">
      <alignment vertical="center"/>
    </xf>
    <xf numFmtId="43" fontId="2" fillId="0" borderId="0" xfId="4" applyNumberFormat="1" applyFont="1" applyAlignment="1">
      <alignment horizontal="right" vertical="center"/>
    </xf>
    <xf numFmtId="3" fontId="2" fillId="0" borderId="2" xfId="3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3" xfId="3" applyNumberFormat="1" applyFont="1" applyFill="1" applyBorder="1" applyAlignment="1">
      <alignment horizontal="center"/>
    </xf>
    <xf numFmtId="0" fontId="2" fillId="0" borderId="0" xfId="2" applyFont="1" applyAlignment="1">
      <alignment horizontal="left"/>
    </xf>
    <xf numFmtId="43" fontId="2" fillId="0" borderId="2" xfId="2" applyNumberFormat="1" applyFont="1" applyBorder="1" applyAlignment="1">
      <alignment horizontal="center"/>
    </xf>
    <xf numFmtId="43" fontId="2" fillId="0" borderId="3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164" fontId="10" fillId="0" borderId="2" xfId="1" applyFont="1" applyFill="1" applyBorder="1" applyAlignment="1">
      <alignment horizontal="center" vertical="center"/>
    </xf>
  </cellXfs>
  <cellStyles count="6">
    <cellStyle name="Comma" xfId="1" builtinId="3"/>
    <cellStyle name="Comma 2 5" xfId="5"/>
    <cellStyle name="Comma 9" xfId="3"/>
    <cellStyle name="Normal" xfId="0" builtinId="0"/>
    <cellStyle name="Normal 10 2" xfId="4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2.6\sun426$\Extra%20File003\Report&amp;JV\FS%20Report\PL-Include-PreOpening\Documents%20and%20Settings\MWK1\Local%20Settings\Temporary%20Internet%20Files\Content.IE5\WFWMNIQ9\MC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\Public\Documents%20and%20Settings\rnagy\Local%20Settings\Temporary%20Internet%20Files\OLK11\OPENINGS\WESTIN\Charlotte\OPENINGS\WESTIN\Charlotte\office%20space%20charlotte%2010-3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sset%20Transaction\Fuel%20Sales%20Volume\2010%20Monthly%20Sales%20Re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p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e%20cha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wisa.s\Desktop\Z810%20Lead%20SPV77%2030.09.24%20(July24-Sep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FS"/>
      <sheetName val="Database"/>
      <sheetName val="IC Statement"/>
      <sheetName val="Income"/>
      <sheetName val="BS-TC"/>
      <sheetName val="PL-TC"/>
      <sheetName val="Index"/>
      <sheetName val="Sheet1"/>
      <sheetName val="BG2018"/>
      <sheetName val="stat local"/>
      <sheetName val="IC_Statement"/>
      <sheetName val="発停サイクル表"/>
      <sheetName val="Accure"/>
      <sheetName val="Total 01'05"/>
      <sheetName val="PR4"/>
      <sheetName val="co"/>
      <sheetName val="WIP"/>
      <sheetName val="J300 "/>
      <sheetName val="MOTO"/>
      <sheetName val="Identitas"/>
      <sheetName val="bblยังไม่จ่าย"/>
      <sheetName val="IC_Statement1"/>
      <sheetName val="stat_local"/>
      <sheetName val="Total_01'05"/>
      <sheetName val="J300_"/>
      <sheetName val="GROUPING"/>
      <sheetName val="Data"/>
      <sheetName val="ROOMS_ST"/>
      <sheetName val="TELEPHONE"/>
      <sheetName val="TrialBalance Q3-2002"/>
      <sheetName val="Sheet3"/>
      <sheetName val="gl"/>
      <sheetName val="1257"/>
      <sheetName val="To Generate"/>
      <sheetName val="C101"/>
      <sheetName val="I101"/>
      <sheetName val="M101"/>
      <sheetName val="G101"/>
      <sheetName val="T101 "/>
      <sheetName val="TB"/>
      <sheetName val="00 - 01 Rates"/>
      <sheetName val="DFA"/>
      <sheetName val="far"/>
      <sheetName val="Sch 1-18"/>
      <sheetName val="FF-4"/>
      <sheetName val="FF-21(a)"/>
      <sheetName val="ca"/>
      <sheetName val="MFA"/>
      <sheetName val="O4 CA"/>
      <sheetName val="O2 TC"/>
      <sheetName val="ALLOWANCE'99"/>
      <sheetName val="CA Comp"/>
      <sheetName val="Company Info"/>
      <sheetName val="RATE"/>
      <sheetName val="Cash&amp;Bank - A"/>
      <sheetName val="CFlow2"/>
      <sheetName val="A3|1"/>
      <sheetName val="ADD"/>
      <sheetName val="P&amp;L"/>
      <sheetName val="SCH"/>
      <sheetName val="D"/>
      <sheetName val="Addition"/>
      <sheetName val="3-4"/>
      <sheetName val="FF-3"/>
      <sheetName val="O3"/>
      <sheetName val="O2"/>
      <sheetName val="BPR"/>
      <sheetName val="BP-CPX1"/>
      <sheetName val="Assumptions"/>
      <sheetName val="Operations"/>
      <sheetName val="Cashflow"/>
      <sheetName val="Financing"/>
      <sheetName val="Equity Analysis"/>
      <sheetName val="Traffic_revenue"/>
      <sheetName val="Depreciation"/>
      <sheetName val="FF-2"/>
      <sheetName val="n7-e"/>
      <sheetName val="TB 01"/>
      <sheetName val="TB 02"/>
      <sheetName val="inventory.qty.Dec"/>
      <sheetName val="Inventory Valuation Quantity"/>
      <sheetName val="C100"/>
      <sheetName val="DCF"/>
      <sheetName val="Cover"/>
      <sheetName val="Main"/>
      <sheetName val="Input"/>
      <sheetName val="IBA&amp;HP"/>
      <sheetName val="Inc&amp;Exp"/>
      <sheetName val="FA"/>
      <sheetName val="Aging_Report"/>
      <sheetName val="TB5"/>
      <sheetName val="B"/>
      <sheetName val="T101_"/>
      <sheetName val="O4_CA"/>
      <sheetName val="O2_TC"/>
      <sheetName val="CA_Comp"/>
      <sheetName val="Company_Info"/>
      <sheetName val="Cash&amp;Bank_-_A"/>
      <sheetName val="Equity_Analysis"/>
      <sheetName val="To_Generate"/>
      <sheetName val="00_-_01_Rates"/>
      <sheetName val="Sch_1-18"/>
      <sheetName val="IntDec00TespM&amp;B"/>
      <sheetName val="M_CT_OUT"/>
      <sheetName val="INCOME TAX PAYABLE"/>
      <sheetName val="TC"/>
      <sheetName val="FSL"/>
      <sheetName val="EAF"/>
      <sheetName val="Tariff"/>
      <sheetName val="04Carat"/>
      <sheetName val="EYAR"/>
      <sheetName val="sintesi per referenza"/>
      <sheetName val="A2-3"/>
      <sheetName val="EE97"/>
      <sheetName val="C101 Cash Lead"/>
      <sheetName val="K101 Fixed assets"/>
      <sheetName val="I101 Interco Balances OS"/>
      <sheetName val="G101 Other Receivables"/>
      <sheetName val="N101 Other Creditors "/>
      <sheetName val="T101 Share Capital and Reserves"/>
      <sheetName val="M101 Trade Creditors"/>
      <sheetName val="E101 Trade Receivables"/>
      <sheetName val="F100 WIP"/>
      <sheetName val="COA"/>
      <sheetName val="CA_new"/>
      <sheetName val="IND"/>
      <sheetName val="GRAPH"/>
      <sheetName val="T2-Stat review"/>
      <sheetName val="FSA"/>
      <sheetName val="FF-2 (1)"/>
      <sheetName val="Sch18-34"/>
      <sheetName val="O5"/>
      <sheetName val="5 Analysis"/>
      <sheetName val="13-CA"/>
      <sheetName val="APCODE"/>
      <sheetName val="T101_1"/>
      <sheetName val="O4_CA1"/>
      <sheetName val="O2_TC1"/>
      <sheetName val="CA_Comp1"/>
      <sheetName val="Company_Info1"/>
      <sheetName val="Cash&amp;Bank_-_A1"/>
      <sheetName val="Equity_Analysis1"/>
      <sheetName val="To_Generate1"/>
      <sheetName val="00_-_01_Rates1"/>
      <sheetName val="Sch_1-181"/>
      <sheetName val="TB_01"/>
      <sheetName val="TB_02"/>
      <sheetName val="inventory_qty_Dec"/>
      <sheetName val="Inventory_Valuation_Quantity"/>
      <sheetName val="INCOME_TAX_PAYABLE"/>
      <sheetName val="sintesi_per_referenza"/>
      <sheetName val="C101_Cash_Lead"/>
      <sheetName val="K101_Fixed_assets"/>
      <sheetName val="I101_Interco_Balances_OS"/>
      <sheetName val="G101_Other_Receivables"/>
      <sheetName val="N101_Other_Creditors_"/>
      <sheetName val="T101_Share_Capital_and_Reserves"/>
      <sheetName val="M101_Trade_Creditors"/>
      <sheetName val="E101_Trade_Receivables"/>
      <sheetName val="F100_WIP"/>
      <sheetName val="T2-Stat_review"/>
      <sheetName val="FF-2_(1)"/>
      <sheetName val="5_Analysis"/>
      <sheetName val="Summary Balance Sheet"/>
      <sheetName val="Assum-Driver"/>
      <sheetName val="Cases"/>
      <sheetName val="sumdepn01"/>
      <sheetName val="U110"/>
      <sheetName val="PD2"/>
      <sheetName val="CA-O7"/>
      <sheetName val="110"/>
      <sheetName val="CA Sum"/>
      <sheetName val="G301(01)"/>
      <sheetName val="BSWP"/>
      <sheetName val="MFGWP"/>
      <sheetName val="PNLWP"/>
      <sheetName val="hspmcashflow statment"/>
      <sheetName val="cashflow statement"/>
      <sheetName val="CF2006"/>
      <sheetName val="BALANCE SHEET"/>
      <sheetName val="Cost of goods sold"/>
      <sheetName val="BS-assets"/>
      <sheetName val="BS-E&amp;L"/>
      <sheetName val="(Pg1)PNLby function-12mths"/>
      <sheetName val="(Pg-2)PNLfunction"/>
      <sheetName val="(Pg-3)BSA"/>
      <sheetName val="(Pg-4)BSE"/>
      <sheetName val="(Pg-5)EQUITY "/>
      <sheetName val="IS1 "/>
      <sheetName val="IS2"/>
      <sheetName val="IS3"/>
      <sheetName val="PNL123WP"/>
      <sheetName val="Expenses"/>
      <sheetName val="BSA"/>
      <sheetName val="BSE"/>
      <sheetName val="PNLby function-12mths"/>
      <sheetName val="PNLfunction"/>
      <sheetName val="EQUITY "/>
      <sheetName val="IS1"/>
      <sheetName val="BSA (2)"/>
      <sheetName val="(Pg-3)BSABSE"/>
      <sheetName val="Summary"/>
      <sheetName val="FF-5"/>
      <sheetName val="MMIP(JU)"/>
      <sheetName val="F-1&amp;F-2"/>
      <sheetName val="JobDetails"/>
      <sheetName val="WPROXY"/>
      <sheetName val=""/>
      <sheetName val="Phase2 movementDEC"/>
      <sheetName val="Phase1f.a.DEC"/>
      <sheetName val="Phase2 f.a.DEC (2)"/>
      <sheetName val="FF-1"/>
      <sheetName val="Lookup"/>
      <sheetName val="H101 "/>
      <sheetName val="N101"/>
      <sheetName val="cf"/>
      <sheetName val="fa-c"/>
      <sheetName val="shCap"/>
      <sheetName val="Consol.Debt"/>
      <sheetName val="CAPEX SUM"/>
      <sheetName val="Main orig"/>
      <sheetName val="P&amp;L of Coy-dec2003-yrly"/>
      <sheetName val="P&amp;E-Feb 00"/>
      <sheetName val="InputVariables"/>
      <sheetName val="B_Sheet"/>
      <sheetName val="Notes"/>
      <sheetName val="TBal"/>
      <sheetName val="CC"/>
      <sheetName val="jun94"/>
      <sheetName val="K1-3"/>
      <sheetName val="Gain Loss Calculation"/>
      <sheetName val="Sls"/>
      <sheetName val="BB-11(CAR)"/>
      <sheetName val="BB-5(Fire)"/>
      <sheetName val="BB-13(liabilities)"/>
      <sheetName val="BB-10(Cargo)"/>
      <sheetName val="BB-9(Hull)"/>
      <sheetName val="BB-7(ACT)"/>
      <sheetName val="BB-6(MO)"/>
      <sheetName val="BB-14(other)"/>
      <sheetName val="BB-8(PA)"/>
      <sheetName val="BB-12(WC)"/>
      <sheetName val="Workings"/>
      <sheetName val="M-1 Nov"/>
      <sheetName val="itc"/>
      <sheetName val="DEC'09"/>
      <sheetName val="acs"/>
      <sheetName val="General Instructions"/>
      <sheetName val="Profile"/>
      <sheetName val="Control"/>
      <sheetName val="BS"/>
      <sheetName val="PL"/>
      <sheetName val="BS int1"/>
      <sheetName val="BS int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1A"/>
      <sheetName val="12"/>
      <sheetName val="13"/>
      <sheetName val="14"/>
      <sheetName val="14C"/>
      <sheetName val="14A"/>
      <sheetName val="15"/>
      <sheetName val="15C"/>
      <sheetName val="15A"/>
      <sheetName val="16"/>
      <sheetName val="16C"/>
      <sheetName val="16A"/>
      <sheetName val="17"/>
      <sheetName val="17C"/>
      <sheetName val="17A"/>
      <sheetName val="17AC"/>
      <sheetName val="17B"/>
      <sheetName val="18"/>
      <sheetName val="19"/>
      <sheetName val="20"/>
      <sheetName val="20C"/>
      <sheetName val="21"/>
      <sheetName val="21C"/>
      <sheetName val="22"/>
      <sheetName val="22C"/>
      <sheetName val="23"/>
      <sheetName val="24"/>
      <sheetName val="25"/>
      <sheetName val="25A"/>
      <sheetName val="26"/>
      <sheetName val="26C"/>
      <sheetName val="26A"/>
      <sheetName val="26AC"/>
      <sheetName val="27"/>
      <sheetName val="28"/>
      <sheetName val="28A"/>
      <sheetName val="29"/>
      <sheetName val="30"/>
      <sheetName val="31"/>
      <sheetName val="32"/>
      <sheetName val="32C"/>
      <sheetName val="32A"/>
      <sheetName val="33"/>
      <sheetName val="33C"/>
      <sheetName val="34"/>
      <sheetName val="35"/>
      <sheetName val="36"/>
      <sheetName val="37"/>
      <sheetName val="38"/>
      <sheetName val="38A"/>
      <sheetName val="39"/>
      <sheetName val="39A"/>
      <sheetName val="40"/>
      <sheetName val="41"/>
      <sheetName val="42"/>
      <sheetName val="42C"/>
      <sheetName val="43"/>
      <sheetName val="43C"/>
      <sheetName val="43A"/>
      <sheetName val="43AC"/>
      <sheetName val="45"/>
      <sheetName val="46"/>
      <sheetName val="47"/>
      <sheetName val="47C"/>
      <sheetName val="FF-50"/>
      <sheetName val="BUT-1"/>
      <sheetName val="HEX-A"/>
      <sheetName val="HEX-E"/>
      <sheetName val="I-BUT"/>
      <sheetName val="RD I-BUT"/>
      <sheetName val="2005-2034"/>
      <sheetName val="L-chart"/>
      <sheetName val="Income Stmnt"/>
      <sheetName val="FF-6"/>
      <sheetName val="Trial Balance"/>
      <sheetName val="NEW LOCAL"/>
      <sheetName val="OUTSIDE MARKET"/>
      <sheetName val="LOCAL MARKET"/>
      <sheetName val="7)Fin Highlight (Q)"/>
      <sheetName val="TTL"/>
      <sheetName val="ชื่อหุ้น"/>
      <sheetName val="Group"/>
      <sheetName val="YQty"/>
      <sheetName val="2-3-50"/>
      <sheetName val="gVL"/>
      <sheetName val="เงินสำรองเกษียยณอายุ"/>
      <sheetName val="EI-HIS4"/>
      <sheetName val="10-1 Media"/>
      <sheetName val="10-cut"/>
      <sheetName val="IC_Statement2"/>
      <sheetName val="Total_01'051"/>
      <sheetName val="stat_local1"/>
      <sheetName val="J300_1"/>
      <sheetName val="TrialBalance_Q3-2002"/>
      <sheetName val="To_Generate2"/>
      <sheetName val="T101_2"/>
      <sheetName val="00_-_01_Rates2"/>
      <sheetName val="Sch_1-182"/>
      <sheetName val="O4_CA2"/>
      <sheetName val="O2_TC2"/>
      <sheetName val="CA_Comp2"/>
      <sheetName val="Company_Info2"/>
      <sheetName val="Cash&amp;Bank_-_A2"/>
      <sheetName val="Equity_Analysis2"/>
      <sheetName val="TB_011"/>
      <sheetName val="TB_021"/>
      <sheetName val="inventory_qty_Dec1"/>
      <sheetName val="Inventory_Valuation_Quantity1"/>
      <sheetName val="INCOME_TAX_PAYABLE1"/>
      <sheetName val="sintesi_per_referenza1"/>
      <sheetName val="C101_Cash_Lead1"/>
      <sheetName val="K101_Fixed_assets1"/>
      <sheetName val="I101_Interco_Balances_OS1"/>
      <sheetName val="G101_Other_Receivables1"/>
      <sheetName val="N101_Other_Creditors_1"/>
      <sheetName val="T101_Share_Capital_and_Reserve1"/>
      <sheetName val="M101_Trade_Creditors1"/>
      <sheetName val="E101_Trade_Receivables1"/>
      <sheetName val="F100_WIP1"/>
      <sheetName val="T2-Stat_review1"/>
      <sheetName val="FF-2_(1)1"/>
      <sheetName val="5_Analysis1"/>
      <sheetName val="Summary_Balance_Sheet"/>
      <sheetName val="CA_Sum"/>
      <sheetName val="hspmcashflow_statment"/>
      <sheetName val="cashflow_statement"/>
      <sheetName val="BALANCE_SHEET"/>
      <sheetName val="Cost_of_goods_sold"/>
      <sheetName val="(Pg1)PNLby_function-12mths"/>
      <sheetName val="(Pg-5)EQUITY_"/>
      <sheetName val="IS1_"/>
      <sheetName val="PNLby_function-12mths"/>
      <sheetName val="EQUITY_"/>
      <sheetName val="BSA_(2)"/>
      <sheetName val="Phase2_movementDEC"/>
      <sheetName val="Phase1f_a_DEC"/>
      <sheetName val="Phase2_f_a_DEC_(2)"/>
      <sheetName val="H101_"/>
      <sheetName val="Consol_Debt"/>
      <sheetName val="CAPEX_SUM"/>
      <sheetName val="Main_orig"/>
      <sheetName val="P&amp;L_of_Coy-dec2003-yrly"/>
      <sheetName val="P&amp;E-Feb_00"/>
      <sheetName val="Gain_Loss_Calculation"/>
      <sheetName val="M-1_Nov"/>
      <sheetName val="General_Instructions"/>
      <sheetName val="BS_int1"/>
      <sheetName val="BS_int2"/>
      <sheetName val="RD_I-BUT"/>
      <sheetName val="Income_Stmnt"/>
      <sheetName val="NEW_LOCAL"/>
      <sheetName val="OUTSIDE_MARKET"/>
      <sheetName val="LOCAL_MARKET"/>
      <sheetName val="7)Fin_Highlight_(Q)"/>
      <sheetName val="IC_Statement3"/>
      <sheetName val="Total_01'052"/>
      <sheetName val="stat_local2"/>
      <sheetName val="J300_2"/>
      <sheetName val="TrialBalance_Q3-20021"/>
      <sheetName val="To_Generate3"/>
      <sheetName val="T101_3"/>
      <sheetName val="00_-_01_Rates3"/>
      <sheetName val="Sch_1-183"/>
      <sheetName val="O4_CA3"/>
      <sheetName val="O2_TC3"/>
      <sheetName val="CA_Comp3"/>
      <sheetName val="Company_Info3"/>
      <sheetName val="Cash&amp;Bank_-_A3"/>
      <sheetName val="Equity_Analysis3"/>
      <sheetName val="TB_012"/>
      <sheetName val="TB_022"/>
      <sheetName val="inventory_qty_Dec2"/>
      <sheetName val="Inventory_Valuation_Quantity2"/>
      <sheetName val="INCOME_TAX_PAYABLE2"/>
      <sheetName val="sintesi_per_referenza2"/>
      <sheetName val="C101_Cash_Lead2"/>
      <sheetName val="K101_Fixed_assets2"/>
      <sheetName val="I101_Interco_Balances_OS2"/>
      <sheetName val="G101_Other_Receivables2"/>
      <sheetName val="N101_Other_Creditors_2"/>
      <sheetName val="T101_Share_Capital_and_Reserve2"/>
      <sheetName val="M101_Trade_Creditors2"/>
      <sheetName val="E101_Trade_Receivables2"/>
      <sheetName val="F100_WIP2"/>
      <sheetName val="T2-Stat_review2"/>
      <sheetName val="FF-2_(1)2"/>
      <sheetName val="5_Analysis2"/>
      <sheetName val="Summary_Balance_Sheet1"/>
      <sheetName val="CA_Sum1"/>
      <sheetName val="hspmcashflow_statment1"/>
      <sheetName val="cashflow_statement1"/>
      <sheetName val="BALANCE_SHEET1"/>
      <sheetName val="Cost_of_goods_sold1"/>
      <sheetName val="(Pg1)PNLby_function-12mths1"/>
      <sheetName val="(Pg-5)EQUITY_1"/>
      <sheetName val="IS1_1"/>
      <sheetName val="PNLby_function-12mths1"/>
      <sheetName val="EQUITY_1"/>
      <sheetName val="BSA_(2)1"/>
      <sheetName val="Phase2_movementDEC1"/>
      <sheetName val="Phase1f_a_DEC1"/>
      <sheetName val="Phase2_f_a_DEC_(2)1"/>
      <sheetName val="H101_1"/>
      <sheetName val="Consol_Debt1"/>
      <sheetName val="CAPEX_SUM1"/>
      <sheetName val="Main_orig1"/>
      <sheetName val="P&amp;L_of_Coy-dec2003-yrly1"/>
      <sheetName val="P&amp;E-Feb_001"/>
      <sheetName val="Gain_Loss_Calculation1"/>
      <sheetName val="M-1_Nov1"/>
      <sheetName val="General_Instructions1"/>
      <sheetName val="BS_int11"/>
      <sheetName val="BS_int21"/>
      <sheetName val="RD_I-BUT1"/>
      <sheetName val="Income_Stmnt1"/>
      <sheetName val="NEW_LOCAL1"/>
      <sheetName val="OUTSIDE_MARKET1"/>
      <sheetName val="LOCAL_MARKET1"/>
      <sheetName val="7)Fin_Highlight_(Q)1"/>
      <sheetName val="Trial_Balance"/>
      <sheetName val="PL-0102"/>
      <sheetName val="Calculation PS"/>
      <sheetName val="DealerData"/>
      <sheetName val="TAX SCHEDULE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15">
          <cell r="B15">
            <v>7.5107999999999997</v>
          </cell>
        </row>
      </sheetData>
      <sheetData sheetId="249">
        <row r="15">
          <cell r="B15">
            <v>7.5107999999999997</v>
          </cell>
        </row>
      </sheetData>
      <sheetData sheetId="250">
        <row r="15">
          <cell r="B15">
            <v>7.5107999999999997</v>
          </cell>
        </row>
      </sheetData>
      <sheetData sheetId="251">
        <row r="15">
          <cell r="B15">
            <v>7.5107999999999997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INARIES"/>
      <sheetName val="NSC"/>
      <sheetName val="REMAINING AMOUNT "/>
      <sheetName val="let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Space"/>
      <sheetName val="Model Room"/>
      <sheetName val="  OS &amp; E -ordered"/>
    </sheetNames>
    <sheetDataSet>
      <sheetData sheetId="0" refreshError="1">
        <row r="2">
          <cell r="H2">
            <v>37530</v>
          </cell>
        </row>
        <row r="43">
          <cell r="O43">
            <v>330</v>
          </cell>
          <cell r="P43">
            <v>330</v>
          </cell>
          <cell r="Q43">
            <v>410</v>
          </cell>
          <cell r="R43">
            <v>410</v>
          </cell>
          <cell r="S43">
            <v>570</v>
          </cell>
          <cell r="T43">
            <v>570</v>
          </cell>
          <cell r="U43">
            <v>570</v>
          </cell>
          <cell r="V43">
            <v>650</v>
          </cell>
          <cell r="W43">
            <v>1150</v>
          </cell>
          <cell r="X43">
            <v>1150</v>
          </cell>
          <cell r="Y43">
            <v>1150</v>
          </cell>
          <cell r="Z43">
            <v>1470</v>
          </cell>
          <cell r="AA43">
            <v>1595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STATEMENT"/>
      <sheetName val="Asset &amp; Liability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Pie chart"/>
      <sheetName val="Age311299TESP"/>
      <sheetName val="P4DDBFTESP"/>
      <sheetName val="IntDec00TespM&amp;B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  <sheetName val="pkg"/>
      <sheetName val="MFA"/>
      <sheetName val="revenue"/>
      <sheetName val="Request Voucher BF'21"/>
      <sheetName val="newspaper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L"/>
      <sheetName val="M MM"/>
      <sheetName val="10"/>
      <sheetName val="30a"/>
      <sheetName val="30-Note"/>
      <sheetName val="U-2"/>
      <sheetName val="ผ้าสำเร็จ"/>
      <sheetName val="Actual-Monthly"/>
      <sheetName val="Actual-ＹＴＤ"/>
      <sheetName val="Budget-Monthly"/>
      <sheetName val="Budget-YTD"/>
      <sheetName val="gl"/>
      <sheetName val="IFS"/>
      <sheetName val="UF"/>
      <sheetName val="TrialBalance Q3-2002"/>
      <sheetName val="VUNGDK"/>
      <sheetName val="Jan 01"/>
      <sheetName val="FS code"/>
      <sheetName val="Sheet3"/>
      <sheetName val="Sheet1"/>
      <sheetName val="TB"/>
      <sheetName val="Data2007"/>
      <sheetName val="Standing_Data3"/>
      <sheetName val="Asset_&amp;_Liability3"/>
      <sheetName val="Net_asset_value3"/>
      <sheetName val="B131_3"/>
      <sheetName val="D_2001"/>
      <sheetName val="B302_1"/>
      <sheetName val="B300_1"/>
      <sheetName val="B304_1"/>
      <sheetName val="LC___TR_Listing1"/>
      <sheetName val="MS_Box1"/>
      <sheetName val="CA_Sheet1"/>
      <sheetName val="B&amp;S_19991"/>
      <sheetName val="Cash_Flow1"/>
      <sheetName val="Pie_chart1"/>
      <sheetName val="QR_4_11"/>
      <sheetName val="Trial_Balance1"/>
      <sheetName val="U-2_11"/>
      <sheetName val="SCB_1_-_Current1"/>
      <sheetName val="SCB_2_-_Current1"/>
      <sheetName val="M_MM1"/>
      <sheetName val="TrialBalance_Q3-20021"/>
      <sheetName val="Jan_011"/>
      <sheetName val="FS_code1"/>
      <sheetName val="Standing_Data2"/>
      <sheetName val="Asset_&amp;_Liability2"/>
      <sheetName val="Net_asset_value2"/>
      <sheetName val="B131_2"/>
      <sheetName val="D_200"/>
      <sheetName val="B302_"/>
      <sheetName val="B300_"/>
      <sheetName val="B304_"/>
      <sheetName val="LC___TR_Listing"/>
      <sheetName val="MS_Box"/>
      <sheetName val="CA_Sheet"/>
      <sheetName val="B&amp;S_1999"/>
      <sheetName val="Cash_Flow"/>
      <sheetName val="Pie_chart"/>
      <sheetName val="QR_4_1"/>
      <sheetName val="Trial_Balance"/>
      <sheetName val="U-2_1"/>
      <sheetName val="SCB_1_-_Current"/>
      <sheetName val="SCB_2_-_Current"/>
      <sheetName val="M_MM"/>
      <sheetName val="TrialBalance_Q3-2002"/>
      <sheetName val="Jan_01"/>
      <sheetName val="FS_code"/>
      <sheetName val="Request_Voucher_BF'21"/>
      <sheetName val="SD"/>
      <sheetName val="Detail Piutang"/>
      <sheetName val="Okt"/>
      <sheetName val="WBS1"/>
      <sheetName val="summary_month_by_month"/>
      <sheetName val="install"/>
      <sheetName val="para"/>
      <sheetName val="Price_List"/>
      <sheetName val="General"/>
      <sheetName val="Factors"/>
      <sheetName val="Discount Tables"/>
      <sheetName val="MNR6"/>
      <sheetName val="Currency &amp; Site Names"/>
      <sheetName val="Verdi-Sce1"/>
      <sheetName val="Calc. Base"/>
      <sheetName val="SMA4"/>
      <sheetName val="p.afls"/>
      <sheetName val="IMPUT PENERIMAAN BULK WB"/>
      <sheetName val="FF_2"/>
      <sheetName val="sch10-rm2"/>
      <sheetName val="sch6-rm"/>
      <sheetName val="other-rm"/>
      <sheetName val="addl cost"/>
      <sheetName val="accumdeprn"/>
      <sheetName val="Seagate _share_in_units"/>
      <sheetName val="Links"/>
      <sheetName val="Info"/>
      <sheetName val="AFA"/>
      <sheetName val="SAME"/>
      <sheetName val="個品ﾘｽﾄ"/>
      <sheetName val="FR"/>
      <sheetName val="Defer_ร่วม"/>
      <sheetName val="計画値"/>
      <sheetName val="Details"/>
      <sheetName val="ROOMS_ST"/>
      <sheetName val="TELEPHONE"/>
      <sheetName val="C 1"/>
      <sheetName val="BAL42"/>
      <sheetName val="JAN"/>
      <sheetName val="ดอกเบี้ยรับ"/>
      <sheetName val="SSW"/>
      <sheetName val="M_Maincomp"/>
      <sheetName val="tax-ss"/>
      <sheetName val="FF-1"/>
      <sheetName val="cashflowcomp"/>
      <sheetName val="5 Analysis"/>
      <sheetName val="boq"/>
      <sheetName val="Seagate__share_in_units"/>
      <sheetName val="Seagate__share_in_units1"/>
      <sheetName val="Detail_Piutang"/>
      <sheetName val="Discount_Tables"/>
      <sheetName val="Currency_&amp;_Site_Names"/>
      <sheetName val="Calc__Base"/>
      <sheetName val="p_afls"/>
      <sheetName val="IMPUT_PENERIMAAN_BULK_WB"/>
      <sheetName val="addl_cost"/>
      <sheetName val="C_1"/>
      <sheetName val="total"/>
      <sheetName val="MCMD95"/>
      <sheetName val="bblยังไม่จ่าย"/>
      <sheetName val="FF_4"/>
      <sheetName val="COA"/>
      <sheetName val="SEMANAIS"/>
    </sheetNames>
    <sheetDataSet>
      <sheetData sheetId="0">
        <row r="7">
          <cell r="A7" t="str">
            <v>01</v>
          </cell>
        </row>
      </sheetData>
      <sheetData sheetId="1">
        <row r="7">
          <cell r="A7" t="str">
            <v>01</v>
          </cell>
        </row>
      </sheetData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PRICEVARIANCE"/>
      <sheetName val="車会集約"/>
      <sheetName val="#REF"/>
      <sheetName val="opening programme"/>
      <sheetName val="CONTABLE"/>
      <sheetName val="Metals"/>
      <sheetName val="Lookup"/>
      <sheetName val="InterCoData"/>
      <sheetName val="Cur"/>
      <sheetName val="data"/>
      <sheetName val="Purchase"/>
      <sheetName val="OLDMAP"/>
      <sheetName val="DEPT-3YP"/>
      <sheetName val="BOX SUM"/>
      <sheetName val="FIN GOOD"/>
      <sheetName val="HCAPR"/>
      <sheetName val="SALES"/>
      <sheetName val="Trial Balance"/>
      <sheetName val="COSUB"/>
      <sheetName val="LRA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  <sheetName val="PDPC0908"/>
      <sheetName val="Retail_1291_Press_on_1010"/>
      <sheetName val="Retail_1291_Press_on_10101"/>
      <sheetName val="Delhi"/>
      <sheetName val="EXPENSES"/>
      <sheetName val="15th April RWFC"/>
      <sheetName val="ORIGINAL"/>
      <sheetName val="Form 16"/>
      <sheetName val="INDORAMA Group June 02"/>
      <sheetName val="Comp"/>
      <sheetName val="Purchase 2014"/>
      <sheetName val="Rawmaterial 2014"/>
      <sheetName val="Trial_Balance"/>
      <sheetName val="_com_sap_ip_bi_xl_hiddensheet"/>
      <sheetName val="Ex_sum"/>
      <sheetName val="Ex_data"/>
      <sheetName val="Income_Statement_MTD"/>
      <sheetName val="MTD_Divisional_OHD_Aug_20"/>
      <sheetName val="MTD_P_Table_"/>
      <sheetName val="Month_Variance"/>
      <sheetName val="Product_Performance_(Vs_Bud)"/>
      <sheetName val="Income_Statement_YTD_5_M"/>
      <sheetName val="YTD_EXP_dIV_OHD_5_M"/>
      <sheetName val="YTD_5_M_Variance"/>
      <sheetName val="YTD_5_P_Table"/>
      <sheetName val="Q3_&amp;Q2"/>
      <sheetName val="Income_Statement_Q2"/>
      <sheetName val="Q2_Divisional_OHD"/>
      <sheetName val="Q2_Variance"/>
      <sheetName val="Q2_SUMMARY"/>
      <sheetName val="Q2_YTD_P_Table"/>
      <sheetName val="Income_Statement"/>
      <sheetName val="Income_Statement_Q3"/>
      <sheetName val="Q3_YTD_P_Table"/>
      <sheetName val="Q3_Divisional_OHD"/>
      <sheetName val="Q3_Variance"/>
      <sheetName val="Q3_SUMMARY"/>
      <sheetName val="Income_Statement_YTD_12_M"/>
      <sheetName val="YTD_EXP_dIV_OHD_Mar'21"/>
      <sheetName val="Q3_Q4_FY"/>
      <sheetName val="YTD_12_M_Variance"/>
      <sheetName val="YTD_12_P_Table"/>
      <sheetName val="ANNUAL_YTD"/>
      <sheetName val="Phasing_@_AER"/>
      <sheetName val="Overhead_Master"/>
      <sheetName val="Q_wise_OH"/>
      <sheetName val="MTD_&amp;_YTD"/>
      <sheetName val="YTD_Q2_Backup"/>
      <sheetName val="Cash_Generation"/>
      <sheetName val="Working_Capital"/>
      <sheetName val="Customer_Overdues"/>
      <sheetName val="Global_Super_Category_Performan"/>
      <sheetName val="Orginal_Data"/>
      <sheetName val="Capital_Expenditure_1999-20015"/>
      <sheetName val="Capital_by_division5"/>
      <sheetName val="DEPRECIATION_1998-NEW_ASSETS5"/>
      <sheetName val="DEPRECIATION_19995"/>
      <sheetName val="Summery_Depreciation_1998-20015"/>
      <sheetName val="Stock_Aging5"/>
      <sheetName val="cost_allocation5"/>
      <sheetName val="PF_PL_OP5"/>
      <sheetName val="เงินกู้_MGC4"/>
      <sheetName val="10Segment_report4"/>
      <sheetName val="7Long_term_liabilities4"/>
      <sheetName val="1Cash_for_Interest4"/>
      <sheetName val="3Detail_of_cash_flow4"/>
      <sheetName val="เครื่องตกแต่ง-PJ_(BF)4"/>
      <sheetName val="0_0ControlSheet4"/>
      <sheetName val="Debt_Info4"/>
      <sheetName val="Job_header4"/>
      <sheetName val="2005_DATA4"/>
      <sheetName val="Old_IAC_Canada4"/>
      <sheetName val="Template_Data4"/>
      <sheetName val="TrialBalance_Q3-20024"/>
      <sheetName val="opening_programme1"/>
      <sheetName val="BOX_SUM1"/>
      <sheetName val="FIN_GOOD1"/>
      <sheetName val="Trial_Balance1"/>
      <sheetName val="Raw_Data1"/>
      <sheetName val="_com_sap_ip_bi_xl_hiddensheet1"/>
      <sheetName val="Ex_sum1"/>
      <sheetName val="Ex_data1"/>
      <sheetName val="Income_Statement_MTD1"/>
      <sheetName val="MTD_Divisional_OHD_Aug_201"/>
      <sheetName val="MTD_P_Table_1"/>
      <sheetName val="Month_Variance1"/>
      <sheetName val="Product_Performance_(Vs_Bud)1"/>
      <sheetName val="Income_Statement_YTD_5_M1"/>
      <sheetName val="YTD_EXP_dIV_OHD_5_M1"/>
      <sheetName val="YTD_5_M_Variance1"/>
      <sheetName val="YTD_5_P_Table1"/>
      <sheetName val="Q3_&amp;Q21"/>
      <sheetName val="Income_Statement_Q21"/>
      <sheetName val="Q2_Divisional_OHD1"/>
      <sheetName val="Q2_Variance1"/>
      <sheetName val="Q2_SUMMARY1"/>
      <sheetName val="Q2_YTD_P_Table1"/>
      <sheetName val="Income_Statement1"/>
      <sheetName val="Income_Statement_Q31"/>
      <sheetName val="Q3_YTD_P_Table1"/>
      <sheetName val="Q3_Divisional_OHD1"/>
      <sheetName val="Q3_Variance1"/>
      <sheetName val="Q3_SUMMARY1"/>
      <sheetName val="Income_Statement_YTD_12_M1"/>
      <sheetName val="YTD_EXP_dIV_OHD_Mar'211"/>
      <sheetName val="Q3_Q4_FY1"/>
      <sheetName val="YTD_12_M_Variance1"/>
      <sheetName val="YTD_12_P_Table1"/>
      <sheetName val="ANNUAL_YTD1"/>
      <sheetName val="Phasing_@_AER1"/>
      <sheetName val="Overhead_Master1"/>
      <sheetName val="Q_wise_OH1"/>
      <sheetName val="MTD_&amp;_YTD1"/>
      <sheetName val="YTD_Q2_Backup1"/>
      <sheetName val="Cash_Generation1"/>
      <sheetName val="Working_Capital1"/>
      <sheetName val="Customer_Overdues1"/>
      <sheetName val="Global_Super_Category_Performa1"/>
      <sheetName val="Orginal_Data1"/>
      <sheetName val="Retail_1291_Press_on_10102"/>
      <sheetName val="2000_ALL"/>
      <sheetName val="WG_00"/>
      <sheetName val="SUS_00"/>
      <sheetName val="BALANCE"/>
      <sheetName val="BUS_TREN"/>
      <sheetName val="FR"/>
      <sheetName val="Activo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ocean_voyage3"/>
      <sheetName val="เงินกู้_MGC5"/>
      <sheetName val="10Segment_report5"/>
      <sheetName val="7Long_term_liabilities5"/>
      <sheetName val="1Cash_for_Interest5"/>
      <sheetName val="3Detail_of_cash_flow5"/>
      <sheetName val="เครื่องตกแต่ง-PJ_(BF)5"/>
      <sheetName val="0_0ControlSheet5"/>
      <sheetName val="Debt_Info5"/>
      <sheetName val="Job_header5"/>
      <sheetName val="2005_DATA5"/>
      <sheetName val="Old_IAC_Canada5"/>
      <sheetName val="ocean_voyage4"/>
      <sheetName val="opening_programme2"/>
      <sheetName val="BOX_SUM2"/>
      <sheetName val="FIN_GOOD2"/>
      <sheetName val="Wkgs_BS_Lead"/>
      <sheetName val="投資･工数推移"/>
      <sheetName val="CoA"/>
      <sheetName val="117"/>
      <sheetName val="116"/>
      <sheetName val="115"/>
      <sheetName val="114"/>
      <sheetName val="113"/>
      <sheetName val="112"/>
      <sheetName val="111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3_Details"/>
      <sheetName val="92"/>
      <sheetName val="92_details"/>
      <sheetName val="91"/>
      <sheetName val="91_details"/>
      <sheetName val="90"/>
      <sheetName val="89"/>
      <sheetName val="88"/>
      <sheetName val="87"/>
      <sheetName val="86"/>
      <sheetName val="85"/>
      <sheetName val="84"/>
      <sheetName val="83"/>
      <sheetName val="82"/>
      <sheetName val="81"/>
      <sheetName val="80"/>
      <sheetName val="79"/>
      <sheetName val="78"/>
      <sheetName val="77"/>
      <sheetName val="76"/>
      <sheetName val="75"/>
      <sheetName val="74"/>
      <sheetName val="73"/>
      <sheetName val="72"/>
      <sheetName val="71"/>
      <sheetName val="70"/>
      <sheetName val="69"/>
      <sheetName val="68"/>
      <sheetName val="67"/>
      <sheetName val="66"/>
      <sheetName val="65"/>
      <sheetName val="64"/>
      <sheetName val="63"/>
      <sheetName val="62"/>
      <sheetName val="61"/>
      <sheetName val="60"/>
      <sheetName val="59"/>
      <sheetName val="58_Start Dec"/>
      <sheetName val="CIPA"/>
      <sheetName val="SRO CLOZ"/>
      <sheetName val="BS"/>
      <sheetName val="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D"/>
      <sheetName val="SCB 1 - Current"/>
      <sheetName val="SCB 2 - Current"/>
      <sheetName val="TrialBalance Q3-2002"/>
      <sheetName val="items"/>
      <sheetName val="BAL"/>
      <sheetName val="total"/>
      <sheetName val="confi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5xxxxx"/>
      <sheetName val="64xxxx"/>
      <sheetName val="12.31.01"/>
      <sheetName val="#REF"/>
      <sheetName val="REPORT"/>
      <sheetName val="Investments"/>
      <sheetName val="43"/>
      <sheetName val="AA-1"/>
      <sheetName val="PS-1995"/>
      <sheetName val="12_31_01"/>
      <sheetName val="________BLDG"/>
      <sheetName val="DATA LC_TR__K_Bank  "/>
      <sheetName val="Rate"/>
      <sheetName val="JH"/>
      <sheetName val="JAN"/>
      <sheetName val="Trial Balance"/>
      <sheetName val="FIN TB_SI"/>
      <sheetName val="Prft&amp;Loss"/>
      <sheetName val="vouch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TB09.30.04"/>
      <sheetName val="เงินกู้ธนชาติ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  <sheetName val="Variables"/>
      <sheetName val="Master TB"/>
      <sheetName val="IS"/>
      <sheetName val="L400"/>
      <sheetName val="TB-BS 31 Dec 18"/>
      <sheetName val="F3.1"/>
      <sheetName val="SUM"/>
      <sheetName val="Fixed_asset_register"/>
      <sheetName val="TO_-_SP"/>
      <sheetName val="L310"/>
      <sheetName val="925"/>
      <sheetName val="TrialBalance Q3-2002"/>
      <sheetName val="Valuation"/>
      <sheetName val="June"/>
      <sheetName val="Sept Final Adj Working"/>
      <sheetName val="Zone B"/>
      <sheetName val="After Aud Mar'19"/>
      <sheetName val="After Adj Mar'19"/>
      <sheetName val="After Adj Apr'19"/>
      <sheetName val="After Adj Apr'19 (2)"/>
      <sheetName val="After Adj May'19"/>
      <sheetName val="B Ph 2 i"/>
      <sheetName val="B Ph 3 i"/>
      <sheetName val="B Ph 3 ii"/>
      <sheetName val="Total Area 2-1 Ex No-1_P3"/>
      <sheetName val="Total Area 2-1 Ex No-2_P3"/>
      <sheetName val="Total Area 3-1_P3"/>
      <sheetName val="Detail 3"/>
      <sheetName val="Compensation"/>
      <sheetName val="Final Land"/>
      <sheetName val="Infra"/>
      <sheetName val="Construction"/>
      <sheetName val="Construction Updated"/>
      <sheetName val="Operational Cost B 1+2+3 Acc"/>
      <sheetName val="Super Home"/>
      <sheetName val="RD"/>
      <sheetName val="Compensation May"/>
      <sheetName val="Operational May"/>
      <sheetName val="Construction May"/>
      <sheetName val="COS &amp; Inventories Jun'18"/>
      <sheetName val="Land Jun"/>
      <sheetName val="Construction Jun"/>
      <sheetName val="Construction Jul"/>
      <sheetName val="Operational June"/>
      <sheetName val="Infra June"/>
      <sheetName val="Saleable Zone-B"/>
      <sheetName val="Mar"/>
      <sheetName val="April"/>
      <sheetName val="June (Combination)"/>
      <sheetName val="May"/>
      <sheetName val="Jul (Combination)"/>
      <sheetName val="Aug (Combination)"/>
      <sheetName val="Sep (Combination)"/>
      <sheetName val="Sep (Combination) (2)"/>
      <sheetName val="Sept Final Adj Final Working"/>
      <sheetName val="After Aud Sep"/>
      <sheetName val="Oct (Combination)"/>
      <sheetName val="GL Oct"/>
      <sheetName val="After Aud Oct"/>
      <sheetName val="Oct Inventories"/>
      <sheetName val="Oct Inv Accrual"/>
      <sheetName val="After Aud Nov"/>
      <sheetName val="Nov Inventories"/>
      <sheetName val="Sheet4"/>
      <sheetName val="After Aud Dec"/>
      <sheetName val="Sheet3"/>
      <sheetName val="After Aud Jan'19"/>
      <sheetName val="Sheet1 (2)"/>
      <sheetName val="Jun'19"/>
      <sheetName val="Jul'19"/>
      <sheetName val="Sept Final Adj Final Workin (2)"/>
      <sheetName val="Copy,+++CT Cal"/>
      <sheetName val="Copy,+++CT Cal (2)"/>
      <sheetName val="Check"/>
      <sheetName val="Construction-Form31"/>
      <sheetName val="2015-2016 LTO"/>
      <sheetName val="2015-2016 (2)"/>
      <sheetName val="2016-2017 LTO "/>
      <sheetName val="2016-2017 LTO(2)"/>
      <sheetName val="++CT(Copy)16-17"/>
      <sheetName val="16-17 (copy)"/>
      <sheetName val="16-17 (copy"/>
      <sheetName val="17-18"/>
      <sheetName val="17-18(LTO)"/>
      <sheetName val="17-18(LTO)1"/>
      <sheetName val="Offset Calculation(Current)"/>
      <sheetName val="Offset Calculation (LTO)2.7.18"/>
      <sheetName val="Form 31s (31.10.18)"/>
      <sheetName val="Form 31(17-18) (3.1.19)"/>
      <sheetName val="Offset Cal(LTO)31.10.18"/>
      <sheetName val="Offset Cal (31.10.18)for LTO"/>
      <sheetName val="Note for PwC"/>
      <sheetName val="PwC-Offset Cal(LTO)3.1.19"/>
      <sheetName val="Form 31(18-19)"/>
      <sheetName val="Payment(18-19)"/>
      <sheetName val="Payment(19-20)"/>
      <sheetName val="Summary(18-19)"/>
      <sheetName val="Summary(19-20)"/>
      <sheetName val="Form 31(19-20)"/>
      <sheetName val="Yearly Offset Cal(18-19-20)"/>
      <sheetName val="offset(each form31)FY15-18"/>
      <sheetName val="offset(each form31)FY19"/>
      <sheetName val="offset(each form31)Yearly(15-18"/>
      <sheetName val="offset(each form31)Yearly(15-19"/>
      <sheetName val="LTO-Mar19"/>
      <sheetName val="Draft-Jan19"/>
      <sheetName val="Offset Cal (3.1.19)(Revise)"/>
      <sheetName val="PwC not accept"/>
      <sheetName val="Saleable Area A"/>
      <sheetName val="95059D"/>
      <sheetName val="รหัส"/>
      <sheetName val="12_31_014"/>
      <sheetName val="Trial_Balance4"/>
      <sheetName val="FIN_TB_SI4"/>
      <sheetName val="Accruals_&amp;_Prepayments_4"/>
      <sheetName val="BALANCE_SHEET_3"/>
      <sheetName val="ข้อมูลทำ_DropDown3"/>
      <sheetName val="Wkgs_BS_Lead3"/>
      <sheetName val="Total_01'053"/>
      <sheetName val="HH5-3_31"/>
      <sheetName val="15_กิจกรรม_1"/>
      <sheetName val="จม_ขออนุมัติ__ผอ_1"/>
      <sheetName val="สรุปงบจัด-รายผจก_1"/>
      <sheetName val="งบจัด_กค__เทียบ_งบจัด_สค_1"/>
      <sheetName val="สรุปงบกิจกรรม_สค_1"/>
      <sheetName val="เปรียบเทียบเป้า_KPI1"/>
      <sheetName val="stat_local1"/>
      <sheetName val="10-1_Media1"/>
      <sheetName val="non_taxable1"/>
      <sheetName val="Tp_19971"/>
      <sheetName val="Tp-คค_95-96domestic1"/>
      <sheetName val="Tp-คค_95-96inter1"/>
      <sheetName val="Tp-คค_95-96wt1"/>
      <sheetName val="Tp'96_(2)1"/>
      <sheetName val="EST97_XLS1"/>
      <sheetName val="pa_group"/>
      <sheetName val="Graph_data"/>
      <sheetName val="AP_Trade"/>
      <sheetName val="5__Product_Attribute"/>
      <sheetName val="Code_2"/>
      <sheetName val="SKA"/>
      <sheetName val="วัฒนพัฒน์"/>
      <sheetName val="OP2020 SSW"/>
      <sheetName val="OP2020 SSW DOM"/>
      <sheetName val="OP2020 SSW EXP"/>
      <sheetName val="W-D"/>
      <sheetName val="W-E"/>
      <sheetName val="20182019"/>
      <sheetName val="Net Mkt"/>
      <sheetName val="W OP1 DOM"/>
      <sheetName val="W EST4M DOM"/>
      <sheetName val="W OP2 EXP"/>
      <sheetName val="W EST4M EXP"/>
      <sheetName val="Cus Group"/>
      <sheetName val="Currency"/>
      <sheetName val="Revised_Base_MTP2020-24"/>
      <sheetName val="note"/>
      <sheetName val="GLBAL"/>
      <sheetName val="US"/>
      <sheetName val="BW Total Sales"/>
      <sheetName val="Lead"/>
      <sheetName val="Results Template"/>
      <sheetName val="800020"/>
      <sheetName val="A"/>
      <sheetName val="Finish (inc FX)_M"/>
      <sheetName val="Finish_M"/>
      <sheetName val="Pipe Bus_M"/>
      <sheetName val="Profile Bus_M"/>
      <sheetName val="OEM_M"/>
      <sheetName val="NIT_M"/>
      <sheetName val="Finish (inc FX)_Y"/>
      <sheetName val="Finish_Y"/>
      <sheetName val="Pipe Bus_Y"/>
      <sheetName val="Profile Bus_Y"/>
      <sheetName val="NIT_Y"/>
      <sheetName val="PL"/>
      <sheetName val="OP2020_SSW"/>
      <sheetName val="OP2020_SSW_DOM"/>
      <sheetName val="OP2020_SSW_EXP"/>
      <sheetName val="Net_Mkt"/>
      <sheetName val="W_OP1_DOM"/>
      <sheetName val="W_EST4M_DOM"/>
      <sheetName val="W_OP2_EXP"/>
      <sheetName val="W_EST4M_EXP"/>
      <sheetName val="Cus_Group"/>
      <sheetName val="G300"/>
      <sheetName val="asset"/>
      <sheetName val="INFO"/>
      <sheetName val="O300"/>
      <sheetName val="Selection"/>
      <sheetName val="Query"/>
      <sheetName val="Fac"/>
      <sheetName val="Markers"/>
      <sheetName val="BYOR"/>
      <sheetName val="Intro"/>
      <sheetName val="DB"/>
      <sheetName val="OtherTrans"/>
      <sheetName val="Ref"/>
      <sheetName val="Conversions"/>
      <sheetName val="Polymer Cost"/>
      <sheetName val="CE_A"/>
      <sheetName val="JUNE1"/>
      <sheetName val="Drwing"/>
      <sheetName val="Elec"/>
      <sheetName val="Inst"/>
      <sheetName val="IT"/>
      <sheetName val="Mech"/>
      <sheetName val="CE"/>
      <sheetName val="Power"/>
      <sheetName val="Store"/>
      <sheetName val="BAL"/>
      <sheetName val="ค่าใช้จ่าย"/>
      <sheetName val="MOTO"/>
      <sheetName val="10838"/>
      <sheetName val="10839"/>
      <sheetName val="15008 "/>
      <sheetName val="15103 "/>
      <sheetName val="15109"/>
      <sheetName val="15201  "/>
      <sheetName val="16011"/>
      <sheetName val="16012"/>
      <sheetName val="19002"/>
      <sheetName val="22004"/>
      <sheetName val="24001"/>
      <sheetName val="24003"/>
      <sheetName val="24005"/>
      <sheetName val="25103"/>
      <sheetName val="25106"/>
      <sheetName val="25109 "/>
      <sheetName val="Actual-Monthly"/>
      <sheetName val="Actual-ＹＴＤ"/>
      <sheetName val="Budget-Monthly"/>
      <sheetName val="Budget-YTD"/>
      <sheetName val="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AR_FM_(2)1"/>
      <sheetName val="asset_-_คอมพิวเตอร์1"/>
      <sheetName val="AR_FM_(2)2"/>
      <sheetName val="asset_-_คอมพิวเตอร์2"/>
      <sheetName val="total"/>
      <sheetName val="Defer_ร่วม"/>
      <sheetName val="Budget-Bal"/>
      <sheetName val="BSI"/>
      <sheetName val="gl"/>
      <sheetName val="SCB 1 - Current"/>
      <sheetName val="SCB 2 - Current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2"/>
      <sheetName val="Sheet1"/>
      <sheetName val="Pivot"/>
      <sheetName val="Table"/>
      <sheetName val="Lookup"/>
    </sheetNames>
    <sheetDataSet>
      <sheetData sheetId="0"/>
      <sheetData sheetId="1"/>
      <sheetData sheetId="2"/>
      <sheetData sheetId="3"/>
      <sheetData sheetId="4">
        <row r="3">
          <cell r="F3" t="str">
            <v>Posting Month/Year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35881</v>
          </cell>
          <cell r="D3">
            <v>35881</v>
          </cell>
        </row>
      </sheetData>
      <sheetData sheetId="1">
        <row r="3">
          <cell r="A3">
            <v>36727</v>
          </cell>
          <cell r="D3">
            <v>36727</v>
          </cell>
        </row>
      </sheetData>
      <sheetData sheetId="2">
        <row r="3">
          <cell r="A3">
            <v>36592</v>
          </cell>
          <cell r="F3">
            <v>36612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U"/>
      <sheetName val="BCP"/>
      <sheetName val="PTTEP"/>
      <sheetName val="Sheet1"/>
      <sheetName val="Grammy"/>
      <sheetName val="Major"/>
      <sheetName val="TRAF"/>
      <sheetName val="MATCH"/>
      <sheetName val="MATCH (2)"/>
      <sheetName val="rgr"/>
      <sheetName val="Sheet3"/>
      <sheetName val="rgr (2)"/>
    </sheetNames>
    <sheetDataSet>
      <sheetData sheetId="0"/>
      <sheetData sheetId="1"/>
      <sheetData sheetId="2"/>
      <sheetData sheetId="3">
        <row r="3">
          <cell r="A3" t="e">
            <v>#N/A</v>
          </cell>
          <cell r="D3">
            <v>36965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  <sheetName val="TrialBalance Q3-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T6M v2"/>
      <sheetName val="PL-E6M v2"/>
      <sheetName val="PL-T3M."/>
      <sheetName val="PL-E3M."/>
      <sheetName val="FS-T"/>
      <sheetName val="PL-T3M"/>
      <sheetName val="EQ-T Conso"/>
      <sheetName val="EQ-T seperate"/>
      <sheetName val="CF-T3M"/>
      <sheetName val="FS-E"/>
      <sheetName val="PL-E3M"/>
      <sheetName val="EQ-E Conso"/>
      <sheetName val="EQ-E seperate."/>
      <sheetName val="CF-E3M"/>
      <sheetName val="CF งบรวม"/>
      <sheetName val="CF งบเฉพาะ"/>
      <sheetName val="วิธี ปป. งบการเงินปีก่อน"/>
      <sheetName val="Token รวมภาษี (เดิม) 30.6.22"/>
      <sheetName val="เช็คยอดปรับ"/>
      <sheetName val="Token รวมภาษี (เดิม)"/>
      <sheetName val="Z820(AJE&amp;RJE-PAE)31.3.22 ปีก่อน"/>
      <sheetName val="detail Cash flow"/>
      <sheetName val="4. Eliminate this period"/>
      <sheetName val="Z630 (Pass Adjust - Conso)"/>
      <sheetName val="Z630 (Pass Adjust - Seperate)"/>
      <sheetName val="Z820 (AJE&amp;RJE-PAE) Current year"/>
      <sheetName val="Z820 (AJE&amp;RJE-NPAE) Q1'2020"/>
      <sheetName val="WBS WPL Consol"/>
      <sheetName val="Z830 (WBS)"/>
      <sheetName val="Z830 (WPL)"/>
      <sheetName val="BS-PL"/>
      <sheetName val="TB 30.9.24 (at 9.10.24)"/>
      <sheetName val="Z810 TB"/>
      <sheetName val="แก้งบกำไร FV 31.12.23"/>
      <sheetName val="A100"/>
      <sheetName val="A300"/>
      <sheetName val="A400"/>
      <sheetName val="A500"/>
      <sheetName val="A600"/>
      <sheetName val="B100"/>
      <sheetName val="B200"/>
      <sheetName val="B300"/>
      <sheetName val="B400"/>
      <sheetName val="B500"/>
      <sheetName val="B700"/>
      <sheetName val="C100"/>
      <sheetName val="D100"/>
      <sheetName val="D200"/>
      <sheetName val="D300"/>
      <sheetName val="D400"/>
      <sheetName val="E100"/>
      <sheetName val="E200"/>
      <sheetName val="E300"/>
      <sheetName val="E400"/>
      <sheetName val="E500"/>
      <sheetName val="E600"/>
      <sheetName val="E600ADM"/>
      <sheetName val="F100"/>
      <sheetName val="ปรับปรุงต้นทุน token"/>
    </sheetNames>
    <sheetDataSet>
      <sheetData sheetId="0"/>
      <sheetData sheetId="1"/>
      <sheetData sheetId="2">
        <row r="8">
          <cell r="H8">
            <v>2567</v>
          </cell>
          <cell r="J8">
            <v>2566</v>
          </cell>
          <cell r="L8">
            <v>2567</v>
          </cell>
          <cell r="N8">
            <v>2566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V10">
            <v>2052106.0726748274</v>
          </cell>
        </row>
      </sheetData>
      <sheetData sheetId="15">
        <row r="10">
          <cell r="S10">
            <v>2052106.0726748274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J8">
            <v>6795477.0899999999</v>
          </cell>
        </row>
      </sheetData>
      <sheetData sheetId="28">
        <row r="9">
          <cell r="G9">
            <v>4151121.89</v>
          </cell>
        </row>
      </sheetData>
      <sheetData sheetId="29">
        <row r="21">
          <cell r="F21">
            <v>-8712932.5306993183</v>
          </cell>
        </row>
      </sheetData>
      <sheetData sheetId="30"/>
      <sheetData sheetId="31"/>
      <sheetData sheetId="32"/>
      <sheetData sheetId="33"/>
      <sheetData sheetId="34">
        <row r="13">
          <cell r="P13">
            <v>30483672.329999998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40">
          <cell r="G40">
            <v>3840737.41</v>
          </cell>
        </row>
      </sheetData>
      <sheetData sheetId="49">
        <row r="12">
          <cell r="G12">
            <v>0</v>
          </cell>
        </row>
      </sheetData>
      <sheetData sheetId="50"/>
      <sheetData sheetId="51"/>
      <sheetData sheetId="52">
        <row r="40">
          <cell r="G40">
            <v>-1600000000</v>
          </cell>
        </row>
      </sheetData>
      <sheetData sheetId="53"/>
      <sheetData sheetId="54"/>
      <sheetData sheetId="55">
        <row r="29">
          <cell r="I29">
            <v>939686.43</v>
          </cell>
        </row>
      </sheetData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Normal="110" zoomScaleSheetLayoutView="100" workbookViewId="0">
      <selection activeCell="H32" sqref="H32:H35"/>
    </sheetView>
  </sheetViews>
  <sheetFormatPr defaultColWidth="9" defaultRowHeight="21" x14ac:dyDescent="0.45"/>
  <cols>
    <col min="1" max="3" width="1.85546875" style="2" customWidth="1"/>
    <col min="4" max="4" width="20.5703125" style="2" customWidth="1"/>
    <col min="5" max="5" width="25" style="2" customWidth="1"/>
    <col min="6" max="6" width="8.140625" style="2" customWidth="1"/>
    <col min="7" max="7" width="0.5703125" style="2" customWidth="1"/>
    <col min="8" max="8" width="17.28515625" style="2" customWidth="1"/>
    <col min="9" max="9" width="0.5703125" style="2" customWidth="1"/>
    <col min="10" max="10" width="17.28515625" style="2" customWidth="1"/>
    <col min="11" max="11" width="0.5703125" style="2" customWidth="1"/>
    <col min="12" max="12" width="17.28515625" style="42" customWidth="1"/>
    <col min="13" max="13" width="0.5703125" style="42" customWidth="1"/>
    <col min="14" max="14" width="17.28515625" style="18" customWidth="1"/>
    <col min="15" max="16384" width="9" style="2"/>
  </cols>
  <sheetData>
    <row r="1" spans="1:1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4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45">
      <c r="A4" s="4"/>
      <c r="B4" s="4"/>
      <c r="C4" s="4"/>
      <c r="D4" s="4"/>
      <c r="E4" s="4"/>
      <c r="F4" s="5"/>
      <c r="G4" s="5"/>
      <c r="H4" s="153" t="s">
        <v>3</v>
      </c>
      <c r="I4" s="153"/>
      <c r="J4" s="153"/>
      <c r="K4" s="153"/>
      <c r="L4" s="153"/>
      <c r="M4" s="153"/>
      <c r="N4" s="153"/>
    </row>
    <row r="5" spans="1:14" ht="19.5" customHeight="1" x14ac:dyDescent="0.45">
      <c r="A5" s="4"/>
      <c r="B5" s="4"/>
      <c r="C5" s="4"/>
      <c r="D5" s="4"/>
      <c r="E5" s="4"/>
      <c r="F5" s="5"/>
      <c r="G5" s="5"/>
      <c r="H5" s="154" t="s">
        <v>4</v>
      </c>
      <c r="I5" s="154"/>
      <c r="J5" s="154"/>
      <c r="K5" s="5"/>
      <c r="L5" s="155" t="s">
        <v>5</v>
      </c>
      <c r="M5" s="155"/>
      <c r="N5" s="155"/>
    </row>
    <row r="6" spans="1:14" ht="19.5" customHeight="1" x14ac:dyDescent="0.45">
      <c r="A6" s="4"/>
      <c r="B6" s="4"/>
      <c r="C6" s="4"/>
      <c r="D6" s="4"/>
      <c r="E6" s="4"/>
      <c r="F6" s="6" t="s">
        <v>6</v>
      </c>
      <c r="G6" s="7"/>
      <c r="H6" s="6">
        <v>2567</v>
      </c>
      <c r="I6" s="7"/>
      <c r="J6" s="8">
        <f>H6-1</f>
        <v>2566</v>
      </c>
      <c r="K6" s="7"/>
      <c r="L6" s="6">
        <v>2567</v>
      </c>
      <c r="M6" s="9"/>
      <c r="N6" s="8">
        <f>L6-1</f>
        <v>2566</v>
      </c>
    </row>
    <row r="7" spans="1:14" s="10" customFormat="1" x14ac:dyDescent="0.45">
      <c r="A7" s="11"/>
      <c r="B7" s="11"/>
      <c r="C7" s="11"/>
      <c r="D7" s="11"/>
      <c r="E7" s="11"/>
      <c r="G7" s="7"/>
      <c r="H7" s="12" t="s">
        <v>7</v>
      </c>
      <c r="I7" s="13"/>
      <c r="J7" s="12" t="s">
        <v>8</v>
      </c>
      <c r="K7" s="13"/>
      <c r="L7" s="12" t="str">
        <f>H7</f>
        <v>30 กันยายน 2567</v>
      </c>
      <c r="M7" s="13"/>
      <c r="N7" s="12" t="str">
        <f>J7</f>
        <v>30 มิถุนายน 2567</v>
      </c>
    </row>
    <row r="8" spans="1:14" s="10" customFormat="1" x14ac:dyDescent="0.45">
      <c r="A8" s="11"/>
      <c r="B8" s="11"/>
      <c r="C8" s="11"/>
      <c r="D8" s="11"/>
      <c r="E8" s="11"/>
      <c r="F8" s="7"/>
      <c r="G8" s="7"/>
      <c r="H8" s="13" t="s">
        <v>9</v>
      </c>
      <c r="I8" s="7"/>
      <c r="J8" s="9"/>
      <c r="K8" s="7"/>
      <c r="L8" s="13" t="s">
        <v>9</v>
      </c>
      <c r="M8" s="9"/>
      <c r="N8" s="9"/>
    </row>
    <row r="9" spans="1:14" s="10" customFormat="1" x14ac:dyDescent="0.45">
      <c r="A9" s="14"/>
      <c r="B9" s="14"/>
      <c r="C9" s="14"/>
      <c r="D9" s="14"/>
      <c r="E9" s="14"/>
      <c r="F9" s="6" t="s">
        <v>6</v>
      </c>
      <c r="G9" s="15"/>
      <c r="H9" s="6" t="s">
        <v>10</v>
      </c>
      <c r="I9" s="7"/>
      <c r="J9" s="8" t="s">
        <v>11</v>
      </c>
      <c r="K9" s="7"/>
      <c r="L9" s="6" t="s">
        <v>10</v>
      </c>
      <c r="M9" s="9"/>
      <c r="N9" s="8" t="s">
        <v>11</v>
      </c>
    </row>
    <row r="10" spans="1:14" x14ac:dyDescent="0.45">
      <c r="A10" s="1" t="s">
        <v>12</v>
      </c>
      <c r="B10" s="1"/>
      <c r="C10" s="1"/>
      <c r="D10" s="1"/>
      <c r="E10" s="1"/>
      <c r="F10" s="5"/>
      <c r="G10" s="16"/>
      <c r="H10" s="16"/>
      <c r="I10" s="5"/>
      <c r="J10" s="16"/>
      <c r="K10" s="16"/>
      <c r="L10" s="5"/>
      <c r="M10" s="9"/>
      <c r="N10" s="17"/>
    </row>
    <row r="11" spans="1:14" ht="21.95" customHeight="1" x14ac:dyDescent="0.45">
      <c r="A11" s="1" t="s">
        <v>13</v>
      </c>
      <c r="B11" s="1"/>
      <c r="C11" s="1"/>
      <c r="D11" s="1"/>
      <c r="E11" s="1"/>
      <c r="I11" s="5"/>
      <c r="L11" s="2"/>
      <c r="M11" s="9"/>
    </row>
    <row r="12" spans="1:14" ht="21.95" customHeight="1" x14ac:dyDescent="0.45">
      <c r="B12" s="2" t="s">
        <v>14</v>
      </c>
      <c r="F12" s="11">
        <v>6</v>
      </c>
      <c r="H12" s="19">
        <v>6795477.0899999999</v>
      </c>
      <c r="J12" s="19">
        <v>7120433.5300000003</v>
      </c>
      <c r="K12" s="19"/>
      <c r="L12" s="20">
        <v>4032392.04</v>
      </c>
      <c r="M12" s="9"/>
      <c r="N12" s="21">
        <v>4151121.89</v>
      </c>
    </row>
    <row r="13" spans="1:14" ht="21.95" customHeight="1" x14ac:dyDescent="0.45">
      <c r="B13" s="2" t="s">
        <v>15</v>
      </c>
      <c r="F13" s="11">
        <v>5</v>
      </c>
      <c r="H13" s="23">
        <v>80902595.609999999</v>
      </c>
      <c r="J13" s="23">
        <v>79547732.230000004</v>
      </c>
      <c r="K13" s="23"/>
      <c r="L13" s="20">
        <v>80902595.609999999</v>
      </c>
      <c r="M13" s="24"/>
      <c r="N13" s="21">
        <v>79547732.230000004</v>
      </c>
    </row>
    <row r="14" spans="1:14" ht="21.95" customHeight="1" x14ac:dyDescent="0.45">
      <c r="B14" s="25" t="s">
        <v>16</v>
      </c>
      <c r="E14" s="26"/>
      <c r="F14" s="4"/>
      <c r="G14" s="26"/>
      <c r="H14" s="23">
        <v>21331.38</v>
      </c>
      <c r="I14" s="27"/>
      <c r="J14" s="23">
        <v>4809.0499999999993</v>
      </c>
      <c r="K14" s="23"/>
      <c r="L14" s="20">
        <v>11711.01</v>
      </c>
      <c r="M14" s="24"/>
      <c r="N14" s="21">
        <v>4809.0499999999993</v>
      </c>
    </row>
    <row r="15" spans="1:14" ht="21.95" customHeight="1" x14ac:dyDescent="0.45">
      <c r="B15" s="2" t="s">
        <v>17</v>
      </c>
      <c r="F15" s="11">
        <v>7</v>
      </c>
      <c r="H15" s="19">
        <v>34016236.909999996</v>
      </c>
      <c r="J15" s="19">
        <v>34014623.369999997</v>
      </c>
      <c r="K15" s="19"/>
      <c r="L15" s="20">
        <v>34016236.909999996</v>
      </c>
      <c r="M15" s="24"/>
      <c r="N15" s="21">
        <v>34014623.369999997</v>
      </c>
    </row>
    <row r="16" spans="1:14" ht="21.95" customHeight="1" x14ac:dyDescent="0.45">
      <c r="A16" s="16" t="s">
        <v>18</v>
      </c>
      <c r="B16" s="16"/>
      <c r="C16" s="16"/>
      <c r="D16" s="16"/>
      <c r="E16" s="16"/>
      <c r="F16" s="16"/>
      <c r="G16" s="16"/>
      <c r="H16" s="28">
        <f>SUM(H12:H15)</f>
        <v>121735640.98999999</v>
      </c>
      <c r="I16" s="16"/>
      <c r="J16" s="28">
        <f>SUM(J12:J15)</f>
        <v>120687598.18000001</v>
      </c>
      <c r="K16" s="29"/>
      <c r="L16" s="28">
        <f>SUM(L12:L15)</f>
        <v>118962935.57000001</v>
      </c>
      <c r="M16" s="30"/>
      <c r="N16" s="28">
        <f>SUM(N12:N15)</f>
        <v>117718286.53999999</v>
      </c>
    </row>
    <row r="17" spans="1:14" ht="21.95" customHeight="1" x14ac:dyDescent="0.45">
      <c r="A17" s="16" t="s">
        <v>19</v>
      </c>
      <c r="L17" s="31"/>
      <c r="M17" s="32"/>
      <c r="N17" s="33"/>
    </row>
    <row r="18" spans="1:14" ht="21.95" customHeight="1" x14ac:dyDescent="0.45">
      <c r="A18" s="16"/>
      <c r="B18" s="2" t="s">
        <v>20</v>
      </c>
      <c r="F18" s="11">
        <v>8</v>
      </c>
      <c r="H18" s="19">
        <v>0</v>
      </c>
      <c r="J18" s="19">
        <v>0</v>
      </c>
      <c r="K18" s="19"/>
      <c r="L18" s="34">
        <v>33921946.340000033</v>
      </c>
      <c r="M18" s="32"/>
      <c r="N18" s="20">
        <v>32660013.25</v>
      </c>
    </row>
    <row r="19" spans="1:14" ht="21.95" customHeight="1" x14ac:dyDescent="0.45">
      <c r="B19" s="2" t="s">
        <v>21</v>
      </c>
      <c r="F19" s="4"/>
      <c r="H19" s="19">
        <v>1856300</v>
      </c>
      <c r="J19" s="19">
        <v>1856300</v>
      </c>
      <c r="K19" s="19"/>
      <c r="L19" s="35">
        <v>0</v>
      </c>
      <c r="M19" s="36"/>
      <c r="N19" s="37">
        <v>0</v>
      </c>
    </row>
    <row r="20" spans="1:14" ht="21.95" customHeight="1" x14ac:dyDescent="0.45">
      <c r="B20" s="2" t="s">
        <v>22</v>
      </c>
      <c r="E20" s="22"/>
      <c r="F20" s="4"/>
      <c r="H20" s="19">
        <v>6553187.4100000001</v>
      </c>
      <c r="J20" s="19">
        <v>8121398.3200000003</v>
      </c>
      <c r="K20" s="19"/>
      <c r="L20" s="38">
        <v>3840737.41</v>
      </c>
      <c r="M20" s="36"/>
      <c r="N20" s="39">
        <v>4782998.32</v>
      </c>
    </row>
    <row r="21" spans="1:14" ht="21.95" customHeight="1" x14ac:dyDescent="0.45">
      <c r="B21" s="25" t="s">
        <v>23</v>
      </c>
      <c r="F21" s="11">
        <v>9</v>
      </c>
      <c r="H21" s="19">
        <v>2565900000</v>
      </c>
      <c r="J21" s="19">
        <v>2556100000</v>
      </c>
      <c r="K21" s="19"/>
      <c r="L21" s="20">
        <v>2565900000</v>
      </c>
      <c r="M21" s="24"/>
      <c r="N21" s="21">
        <v>2556100000</v>
      </c>
    </row>
    <row r="22" spans="1:14" ht="21.95" customHeight="1" x14ac:dyDescent="0.45">
      <c r="B22" s="2" t="s">
        <v>24</v>
      </c>
      <c r="E22" s="22"/>
      <c r="F22" s="4"/>
      <c r="H22" s="19">
        <v>812984.7200000002</v>
      </c>
      <c r="J22" s="19">
        <v>1012436.9700000002</v>
      </c>
      <c r="K22" s="19"/>
      <c r="L22" s="20">
        <v>812984.7200000002</v>
      </c>
      <c r="M22" s="24"/>
      <c r="N22" s="21">
        <v>1012436.9700000002</v>
      </c>
    </row>
    <row r="23" spans="1:14" ht="21.95" customHeight="1" x14ac:dyDescent="0.45">
      <c r="B23" s="2" t="s">
        <v>25</v>
      </c>
      <c r="F23" s="4"/>
      <c r="H23" s="19">
        <v>28016487.25</v>
      </c>
      <c r="J23" s="19">
        <v>26148770.199999999</v>
      </c>
      <c r="K23" s="19"/>
      <c r="L23" s="20">
        <v>0</v>
      </c>
      <c r="M23" s="24"/>
      <c r="N23" s="21">
        <v>0</v>
      </c>
    </row>
    <row r="24" spans="1:14" ht="21.95" customHeight="1" x14ac:dyDescent="0.45">
      <c r="A24" s="16" t="s">
        <v>26</v>
      </c>
      <c r="H24" s="28">
        <f>SUM(H18:H23)</f>
        <v>2603138959.3799996</v>
      </c>
      <c r="J24" s="28">
        <f>SUM(J18:J23)</f>
        <v>2593238905.4899998</v>
      </c>
      <c r="K24" s="29"/>
      <c r="L24" s="28">
        <f>SUM(L18:L23)</f>
        <v>2604475668.4699998</v>
      </c>
      <c r="M24" s="29"/>
      <c r="N24" s="28">
        <f>SUM(N18:N23)</f>
        <v>2594555448.54</v>
      </c>
    </row>
    <row r="25" spans="1:14" ht="21.95" customHeight="1" thickBot="1" x14ac:dyDescent="0.5">
      <c r="A25" s="16" t="s">
        <v>27</v>
      </c>
      <c r="H25" s="40">
        <f>SUM(H24+H16)</f>
        <v>2724874600.3699994</v>
      </c>
      <c r="J25" s="40">
        <f>SUM(J24+J16)</f>
        <v>2713926503.6699996</v>
      </c>
      <c r="K25" s="29"/>
      <c r="L25" s="40">
        <f>SUM(L24+L16)</f>
        <v>2723438604.04</v>
      </c>
      <c r="M25" s="29"/>
      <c r="N25" s="41">
        <f>SUM(N24+N16)</f>
        <v>2712273735.0799999</v>
      </c>
    </row>
    <row r="26" spans="1:14" ht="20.25" customHeight="1" thickTop="1" x14ac:dyDescent="0.45"/>
    <row r="27" spans="1:14" ht="21.95" customHeight="1" x14ac:dyDescent="0.45">
      <c r="A27" s="1" t="s">
        <v>28</v>
      </c>
      <c r="B27" s="1"/>
      <c r="C27" s="1"/>
      <c r="D27" s="1"/>
      <c r="E27" s="1"/>
      <c r="F27" s="5"/>
      <c r="G27" s="16"/>
      <c r="H27" s="16"/>
      <c r="I27" s="16"/>
      <c r="J27" s="16"/>
      <c r="K27" s="16"/>
      <c r="L27" s="5"/>
      <c r="M27" s="9"/>
      <c r="N27" s="17"/>
    </row>
    <row r="28" spans="1:14" ht="21.95" customHeight="1" x14ac:dyDescent="0.45">
      <c r="A28" s="1" t="s">
        <v>29</v>
      </c>
      <c r="B28" s="1"/>
      <c r="C28" s="1"/>
      <c r="D28" s="1"/>
      <c r="E28" s="1"/>
      <c r="L28" s="2"/>
    </row>
    <row r="29" spans="1:14" ht="21.95" customHeight="1" x14ac:dyDescent="0.45">
      <c r="B29" s="43" t="s">
        <v>30</v>
      </c>
      <c r="C29" s="43"/>
      <c r="E29" s="26"/>
      <c r="F29" s="11">
        <v>10</v>
      </c>
      <c r="G29" s="26"/>
      <c r="H29" s="23">
        <v>34556702.349999957</v>
      </c>
      <c r="I29" s="26"/>
      <c r="J29" s="23">
        <v>35175046.970000029</v>
      </c>
      <c r="K29" s="23"/>
      <c r="L29" s="38">
        <v>34351044.609999955</v>
      </c>
      <c r="M29" s="36"/>
      <c r="N29" s="39">
        <v>34752616.970000029</v>
      </c>
    </row>
    <row r="30" spans="1:14" s="38" customFormat="1" ht="21.95" customHeight="1" x14ac:dyDescent="0.45">
      <c r="A30" s="16" t="s">
        <v>31</v>
      </c>
      <c r="B30" s="2"/>
      <c r="C30" s="2"/>
      <c r="D30" s="2"/>
      <c r="E30" s="2"/>
      <c r="F30" s="2"/>
      <c r="G30" s="2"/>
      <c r="H30" s="44">
        <f>SUM(H29:H29)</f>
        <v>34556702.349999957</v>
      </c>
      <c r="I30" s="2"/>
      <c r="J30" s="44">
        <f>SUM(J29:J29)</f>
        <v>35175046.970000029</v>
      </c>
      <c r="K30" s="45"/>
      <c r="L30" s="44">
        <f>SUM(L29:L29)</f>
        <v>34351044.609999955</v>
      </c>
      <c r="M30" s="29"/>
      <c r="N30" s="44">
        <f>SUM(N29:N29)</f>
        <v>34752616.970000029</v>
      </c>
    </row>
    <row r="31" spans="1:14" s="38" customFormat="1" ht="21.95" customHeight="1" x14ac:dyDescent="0.45">
      <c r="A31" s="16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6"/>
      <c r="M31" s="24"/>
      <c r="N31" s="47"/>
    </row>
    <row r="32" spans="1:14" s="38" customFormat="1" ht="21.95" customHeight="1" x14ac:dyDescent="0.45">
      <c r="A32" s="2"/>
      <c r="B32" s="43" t="s">
        <v>33</v>
      </c>
      <c r="C32" s="2"/>
      <c r="D32" s="2"/>
      <c r="E32" s="2"/>
      <c r="F32" s="4"/>
      <c r="G32" s="2"/>
      <c r="H32" s="19">
        <v>1230338.5900000001</v>
      </c>
      <c r="I32" s="2"/>
      <c r="J32" s="19">
        <v>1230338.5900000001</v>
      </c>
      <c r="K32" s="19"/>
      <c r="L32" s="24">
        <v>0</v>
      </c>
      <c r="M32" s="24"/>
      <c r="N32" s="48">
        <v>0</v>
      </c>
    </row>
    <row r="33" spans="1:14" s="38" customFormat="1" ht="21.95" customHeight="1" x14ac:dyDescent="0.45">
      <c r="A33" s="2"/>
      <c r="B33" s="43" t="s">
        <v>34</v>
      </c>
      <c r="C33" s="2"/>
      <c r="D33" s="2"/>
      <c r="E33" s="2"/>
      <c r="F33" s="49">
        <v>11</v>
      </c>
      <c r="G33" s="2"/>
      <c r="H33" s="19">
        <v>2383818647.0066261</v>
      </c>
      <c r="I33" s="10"/>
      <c r="J33" s="19">
        <v>2384610455.7800002</v>
      </c>
      <c r="K33" s="19"/>
      <c r="L33" s="24">
        <v>2383818647.0066257</v>
      </c>
      <c r="M33" s="24"/>
      <c r="N33" s="48">
        <v>2384610455.7800002</v>
      </c>
    </row>
    <row r="34" spans="1:14" s="38" customFormat="1" x14ac:dyDescent="0.45">
      <c r="A34" s="2"/>
      <c r="B34" s="43" t="s">
        <v>35</v>
      </c>
      <c r="C34" s="43"/>
      <c r="D34" s="50"/>
      <c r="E34" s="50"/>
      <c r="F34" s="51">
        <v>12</v>
      </c>
      <c r="G34" s="2"/>
      <c r="H34" s="19">
        <v>142682265.31999999</v>
      </c>
      <c r="I34" s="10"/>
      <c r="J34" s="19">
        <v>141089053.82999998</v>
      </c>
      <c r="K34" s="19"/>
      <c r="L34" s="24">
        <v>142682265.31999999</v>
      </c>
      <c r="M34" s="24"/>
      <c r="N34" s="48">
        <v>141089053.82999998</v>
      </c>
    </row>
    <row r="35" spans="1:14" s="38" customFormat="1" ht="21.95" customHeight="1" x14ac:dyDescent="0.45">
      <c r="A35" s="2"/>
      <c r="B35" s="43" t="s">
        <v>36</v>
      </c>
      <c r="C35" s="2"/>
      <c r="D35" s="2"/>
      <c r="E35" s="2"/>
      <c r="F35" s="11">
        <v>14.1</v>
      </c>
      <c r="G35" s="2"/>
      <c r="H35" s="19">
        <v>53539653.262674823</v>
      </c>
      <c r="I35" s="2"/>
      <c r="J35" s="19">
        <v>51487547.194000006</v>
      </c>
      <c r="K35" s="19"/>
      <c r="L35" s="24">
        <v>53539653.262674823</v>
      </c>
      <c r="M35" s="24"/>
      <c r="N35" s="48">
        <v>51487547.194000006</v>
      </c>
    </row>
    <row r="36" spans="1:14" s="38" customFormat="1" ht="21.95" customHeight="1" x14ac:dyDescent="0.45">
      <c r="A36" s="16" t="s">
        <v>37</v>
      </c>
      <c r="B36" s="2"/>
      <c r="C36" s="2"/>
      <c r="D36" s="2"/>
      <c r="E36" s="2"/>
      <c r="F36" s="2"/>
      <c r="G36" s="2"/>
      <c r="H36" s="28">
        <f>SUM(H32:H35)</f>
        <v>2581270904.1793013</v>
      </c>
      <c r="I36" s="2"/>
      <c r="J36" s="28">
        <f>SUM(J32:J35)</f>
        <v>2578417395.3940001</v>
      </c>
      <c r="K36" s="29"/>
      <c r="L36" s="28">
        <f>SUM(L32:L35)</f>
        <v>2580040565.5893006</v>
      </c>
      <c r="M36" s="29"/>
      <c r="N36" s="28">
        <f>SUM(N32:N35)</f>
        <v>2577187056.8039999</v>
      </c>
    </row>
    <row r="37" spans="1:14" s="38" customFormat="1" ht="21.95" customHeight="1" x14ac:dyDescent="0.45">
      <c r="A37" s="16" t="s">
        <v>38</v>
      </c>
      <c r="B37" s="2"/>
      <c r="C37" s="2"/>
      <c r="D37" s="2"/>
      <c r="E37" s="2"/>
      <c r="F37" s="2"/>
      <c r="G37" s="2"/>
      <c r="H37" s="28">
        <f>H30+H36</f>
        <v>2615827606.5293012</v>
      </c>
      <c r="I37" s="2"/>
      <c r="J37" s="28">
        <f>J30+J36</f>
        <v>2613592442.3640003</v>
      </c>
      <c r="K37" s="29"/>
      <c r="L37" s="28">
        <f>L30+L36</f>
        <v>2614391610.1993008</v>
      </c>
      <c r="M37" s="29"/>
      <c r="N37" s="28">
        <f>N30+N36</f>
        <v>2611939673.7740002</v>
      </c>
    </row>
    <row r="38" spans="1:14" s="38" customFormat="1" ht="21.95" customHeight="1" x14ac:dyDescent="0.45">
      <c r="A38" s="16" t="s">
        <v>39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0"/>
      <c r="M38" s="24"/>
      <c r="N38" s="21"/>
    </row>
    <row r="39" spans="1:14" s="38" customFormat="1" ht="21.95" customHeight="1" x14ac:dyDescent="0.45">
      <c r="A39" s="2"/>
      <c r="B39" s="2" t="s">
        <v>40</v>
      </c>
      <c r="C39" s="2"/>
      <c r="D39" s="2"/>
      <c r="E39" s="2"/>
      <c r="F39" s="4"/>
      <c r="G39" s="2"/>
      <c r="H39" s="2"/>
      <c r="I39" s="2"/>
      <c r="J39" s="2"/>
      <c r="K39" s="2"/>
      <c r="L39" s="20"/>
      <c r="M39" s="24"/>
      <c r="N39" s="21"/>
    </row>
    <row r="40" spans="1:14" s="38" customFormat="1" ht="21.95" customHeight="1" x14ac:dyDescent="0.45">
      <c r="A40" s="2"/>
      <c r="B40" s="2"/>
      <c r="C40" s="2" t="s">
        <v>41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52"/>
    </row>
    <row r="41" spans="1:14" s="38" customFormat="1" ht="21.95" customHeight="1" thickBot="1" x14ac:dyDescent="0.5">
      <c r="A41" s="2"/>
      <c r="B41" s="2"/>
      <c r="C41" s="2"/>
      <c r="D41" s="2" t="s">
        <v>42</v>
      </c>
      <c r="E41" s="2"/>
      <c r="F41" s="4"/>
      <c r="G41" s="2"/>
      <c r="H41" s="53">
        <v>10000000</v>
      </c>
      <c r="I41" s="2"/>
      <c r="J41" s="53">
        <v>10000000</v>
      </c>
      <c r="K41" s="24"/>
      <c r="L41" s="53">
        <v>10000000</v>
      </c>
      <c r="M41" s="24"/>
      <c r="N41" s="53">
        <v>10000000</v>
      </c>
    </row>
    <row r="42" spans="1:14" s="38" customFormat="1" ht="21.75" thickTop="1" x14ac:dyDescent="0.45">
      <c r="A42" s="2"/>
      <c r="B42" s="2"/>
      <c r="C42" s="2" t="s">
        <v>43</v>
      </c>
      <c r="D42" s="2"/>
      <c r="E42" s="2"/>
      <c r="F42" s="4"/>
      <c r="G42" s="2"/>
      <c r="H42" s="2"/>
      <c r="I42" s="2"/>
      <c r="J42" s="2"/>
      <c r="K42" s="2"/>
      <c r="L42" s="20"/>
      <c r="M42" s="24"/>
      <c r="N42" s="21"/>
    </row>
    <row r="43" spans="1:14" s="38" customFormat="1" x14ac:dyDescent="0.45">
      <c r="A43" s="2"/>
      <c r="B43" s="2"/>
      <c r="C43" s="2"/>
      <c r="D43" s="2" t="s">
        <v>42</v>
      </c>
      <c r="E43" s="2"/>
      <c r="F43" s="4"/>
      <c r="G43" s="2"/>
      <c r="H43" s="19">
        <v>10000000</v>
      </c>
      <c r="I43" s="2"/>
      <c r="J43" s="19">
        <v>10000000</v>
      </c>
      <c r="K43" s="19"/>
      <c r="L43" s="38">
        <v>10000000</v>
      </c>
      <c r="M43" s="24"/>
      <c r="N43" s="38">
        <v>10000000</v>
      </c>
    </row>
    <row r="44" spans="1:14" x14ac:dyDescent="0.45">
      <c r="B44" s="2" t="s">
        <v>44</v>
      </c>
      <c r="E44" s="19"/>
      <c r="F44" s="4"/>
      <c r="H44" s="54">
        <v>99046993.840699315</v>
      </c>
      <c r="J44" s="54">
        <v>90334061.305999964</v>
      </c>
      <c r="K44" s="54"/>
      <c r="L44" s="54">
        <v>99046993.840699315</v>
      </c>
      <c r="M44" s="55"/>
      <c r="N44" s="56">
        <v>90334061.30599995</v>
      </c>
    </row>
    <row r="45" spans="1:14" x14ac:dyDescent="0.45">
      <c r="A45" s="16" t="s">
        <v>45</v>
      </c>
      <c r="H45" s="57">
        <f>SUM(H43:H44)</f>
        <v>109046993.84069932</v>
      </c>
      <c r="J45" s="57">
        <f>J43+J44</f>
        <v>100334061.30599996</v>
      </c>
      <c r="K45" s="58"/>
      <c r="L45" s="57">
        <f>SUM(L43:L44)</f>
        <v>109046993.84069932</v>
      </c>
      <c r="M45" s="30"/>
      <c r="N45" s="57">
        <f>SUM(N43:N44)</f>
        <v>100334061.30599995</v>
      </c>
    </row>
    <row r="46" spans="1:14" ht="21.95" customHeight="1" thickBot="1" x14ac:dyDescent="0.5">
      <c r="A46" s="16" t="s">
        <v>46</v>
      </c>
      <c r="H46" s="59">
        <f>SUM(H37+H45)</f>
        <v>2724874600.3700004</v>
      </c>
      <c r="J46" s="59">
        <f>SUM(J37+J45)</f>
        <v>2713926503.6700001</v>
      </c>
      <c r="K46" s="60"/>
      <c r="L46" s="59">
        <f>SUM(L37+L45)</f>
        <v>2723438604.04</v>
      </c>
      <c r="M46" s="29"/>
      <c r="N46" s="59">
        <f>SUM(N37+N45)</f>
        <v>2712273735.0799999</v>
      </c>
    </row>
    <row r="47" spans="1:14" ht="21.75" thickTop="1" x14ac:dyDescent="0.45">
      <c r="A47" s="16"/>
      <c r="H47" s="60"/>
      <c r="J47" s="60"/>
      <c r="K47" s="60"/>
      <c r="L47" s="60"/>
      <c r="M47" s="29"/>
      <c r="N47" s="60"/>
    </row>
    <row r="48" spans="1:14" x14ac:dyDescent="0.45">
      <c r="A48" s="16"/>
      <c r="H48" s="60"/>
      <c r="J48" s="60"/>
      <c r="K48" s="60"/>
      <c r="L48" s="60"/>
      <c r="M48" s="29"/>
      <c r="N48" s="60"/>
    </row>
    <row r="49" spans="1:14" s="10" customFormat="1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</sheetData>
  <mergeCells count="3">
    <mergeCell ref="H4:N4"/>
    <mergeCell ref="H5:J5"/>
    <mergeCell ref="L5:N5"/>
  </mergeCells>
  <pageMargins left="1.0629921259842501" right="0.47244094488188998" top="0.98425196850393704" bottom="0.66929133858267698" header="0.39370078740157499" footer="0.39370078740157499"/>
  <pageSetup paperSize="9" scale="71" firstPageNumber="2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topLeftCell="A33" zoomScaleNormal="80" zoomScaleSheetLayoutView="100" workbookViewId="0">
      <selection activeCell="H15" sqref="H15"/>
    </sheetView>
  </sheetViews>
  <sheetFormatPr defaultColWidth="9" defaultRowHeight="21" x14ac:dyDescent="0.45"/>
  <cols>
    <col min="1" max="3" width="1.85546875" style="2" customWidth="1"/>
    <col min="4" max="4" width="10.85546875" style="2" customWidth="1"/>
    <col min="5" max="5" width="34.28515625" style="2" customWidth="1"/>
    <col min="6" max="6" width="10.140625" style="2" customWidth="1"/>
    <col min="7" max="7" width="0.5703125" style="2" customWidth="1"/>
    <col min="8" max="8" width="14.7109375" style="22" customWidth="1"/>
    <col min="9" max="9" width="0.5703125" style="22" customWidth="1"/>
    <col min="10" max="10" width="15.85546875" style="22" customWidth="1"/>
    <col min="11" max="11" width="0.5703125" style="22" customWidth="1"/>
    <col min="12" max="12" width="14.7109375" style="86" customWidth="1"/>
    <col min="13" max="13" width="0.5703125" style="86" customWidth="1"/>
    <col min="14" max="14" width="14.7109375" style="90" customWidth="1"/>
    <col min="15" max="16384" width="9" style="2"/>
  </cols>
  <sheetData>
    <row r="1" spans="1:14" x14ac:dyDescent="0.4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45">
      <c r="A2" s="156" t="s">
        <v>47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45">
      <c r="A3" s="156" t="s">
        <v>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45">
      <c r="A4" s="1"/>
      <c r="B4" s="1"/>
      <c r="C4" s="1"/>
      <c r="D4" s="1"/>
      <c r="E4" s="1"/>
      <c r="F4" s="1"/>
      <c r="G4" s="1"/>
      <c r="H4" s="62"/>
      <c r="I4" s="62"/>
      <c r="J4" s="62"/>
      <c r="K4" s="62"/>
      <c r="L4" s="62"/>
      <c r="M4" s="62"/>
      <c r="N4" s="63" t="s">
        <v>9</v>
      </c>
    </row>
    <row r="5" spans="1:14" x14ac:dyDescent="0.45">
      <c r="A5" s="1"/>
      <c r="B5" s="1"/>
      <c r="C5" s="1"/>
      <c r="D5" s="1"/>
      <c r="E5" s="1"/>
      <c r="F5" s="1"/>
      <c r="G5" s="1"/>
      <c r="H5" s="62"/>
      <c r="I5" s="62"/>
      <c r="J5" s="62"/>
      <c r="K5" s="62"/>
      <c r="L5" s="62"/>
      <c r="M5" s="62"/>
      <c r="N5" s="63" t="s">
        <v>10</v>
      </c>
    </row>
    <row r="6" spans="1:14" ht="21.95" customHeight="1" x14ac:dyDescent="0.45">
      <c r="A6" s="64"/>
      <c r="B6" s="4"/>
      <c r="C6" s="4"/>
      <c r="D6" s="4"/>
      <c r="E6" s="4"/>
      <c r="F6" s="5"/>
      <c r="G6" s="5"/>
      <c r="H6" s="157" t="s">
        <v>3</v>
      </c>
      <c r="I6" s="157"/>
      <c r="J6" s="157"/>
      <c r="K6" s="157"/>
      <c r="L6" s="157"/>
      <c r="M6" s="157"/>
      <c r="N6" s="157"/>
    </row>
    <row r="7" spans="1:14" ht="21.95" customHeight="1" x14ac:dyDescent="0.45">
      <c r="A7" s="64"/>
      <c r="B7" s="4"/>
      <c r="C7" s="4"/>
      <c r="D7" s="4"/>
      <c r="E7" s="4"/>
      <c r="F7" s="5"/>
      <c r="G7" s="5"/>
      <c r="H7" s="158" t="s">
        <v>4</v>
      </c>
      <c r="I7" s="158"/>
      <c r="J7" s="158"/>
      <c r="K7" s="65"/>
      <c r="L7" s="157" t="s">
        <v>5</v>
      </c>
      <c r="M7" s="157"/>
      <c r="N7" s="157"/>
    </row>
    <row r="8" spans="1:14" x14ac:dyDescent="0.45">
      <c r="A8" s="64"/>
      <c r="B8" s="4"/>
      <c r="C8" s="4"/>
      <c r="D8" s="4"/>
      <c r="E8" s="4"/>
      <c r="F8" s="66" t="s">
        <v>6</v>
      </c>
      <c r="G8" s="5"/>
      <c r="H8" s="67">
        <f>2567</f>
        <v>2567</v>
      </c>
      <c r="I8" s="68"/>
      <c r="J8" s="67">
        <f>2566</f>
        <v>2566</v>
      </c>
      <c r="K8" s="69"/>
      <c r="L8" s="67">
        <f>H8</f>
        <v>2567</v>
      </c>
      <c r="M8" s="68"/>
      <c r="N8" s="67">
        <f>J8</f>
        <v>2566</v>
      </c>
    </row>
    <row r="9" spans="1:14" x14ac:dyDescent="0.45">
      <c r="A9" s="64"/>
      <c r="B9" s="4"/>
      <c r="C9" s="4"/>
      <c r="D9" s="4"/>
      <c r="E9" s="4"/>
      <c r="F9" s="70"/>
      <c r="G9" s="5"/>
      <c r="H9" s="71"/>
      <c r="I9" s="5"/>
      <c r="J9" s="72" t="s">
        <v>49</v>
      </c>
      <c r="K9" s="65"/>
      <c r="L9" s="71"/>
      <c r="M9" s="65"/>
      <c r="N9" s="71"/>
    </row>
    <row r="10" spans="1:14" ht="21.95" customHeight="1" x14ac:dyDescent="0.45">
      <c r="A10" s="1" t="s">
        <v>50</v>
      </c>
      <c r="B10" s="4"/>
      <c r="C10" s="4"/>
      <c r="D10" s="4"/>
      <c r="E10" s="4"/>
      <c r="F10" s="5"/>
      <c r="G10" s="5"/>
      <c r="H10" s="73"/>
      <c r="I10" s="73"/>
      <c r="J10" s="73"/>
      <c r="K10" s="65"/>
      <c r="L10" s="73"/>
      <c r="M10" s="5"/>
      <c r="N10" s="73"/>
    </row>
    <row r="11" spans="1:14" x14ac:dyDescent="0.45">
      <c r="B11" s="2" t="s">
        <v>51</v>
      </c>
      <c r="F11" s="4">
        <v>9</v>
      </c>
      <c r="H11" s="74">
        <v>37354340.880000003</v>
      </c>
      <c r="I11" s="74"/>
      <c r="J11" s="74">
        <v>37354340.880000003</v>
      </c>
      <c r="L11" s="75">
        <v>0</v>
      </c>
      <c r="M11" s="54"/>
      <c r="N11" s="54">
        <v>0</v>
      </c>
    </row>
    <row r="12" spans="1:14" x14ac:dyDescent="0.45">
      <c r="B12" s="2" t="s">
        <v>52</v>
      </c>
      <c r="F12" s="49" t="s">
        <v>53</v>
      </c>
      <c r="H12" s="54">
        <v>0</v>
      </c>
      <c r="I12" s="54"/>
      <c r="J12" s="54">
        <v>0</v>
      </c>
      <c r="L12" s="75">
        <v>35125000</v>
      </c>
      <c r="M12" s="54"/>
      <c r="N12" s="54">
        <v>35125000</v>
      </c>
    </row>
    <row r="13" spans="1:14" s="16" customFormat="1" x14ac:dyDescent="0.45">
      <c r="B13" s="2" t="s">
        <v>54</v>
      </c>
      <c r="F13" s="4">
        <v>5.2</v>
      </c>
      <c r="H13" s="76">
        <v>1354863.38</v>
      </c>
      <c r="I13" s="54"/>
      <c r="J13" s="76">
        <v>0</v>
      </c>
      <c r="K13" s="77"/>
      <c r="L13" s="76">
        <v>1354863.38</v>
      </c>
      <c r="M13" s="3"/>
      <c r="N13" s="76">
        <v>0</v>
      </c>
    </row>
    <row r="14" spans="1:14" s="16" customFormat="1" x14ac:dyDescent="0.45">
      <c r="A14" s="16" t="s">
        <v>55</v>
      </c>
      <c r="F14" s="5"/>
      <c r="H14" s="78">
        <f>SUM(H11:H13)</f>
        <v>38709204.260000005</v>
      </c>
      <c r="I14" s="79"/>
      <c r="J14" s="78">
        <f>SUM(J11:J13)</f>
        <v>37354340.880000003</v>
      </c>
      <c r="K14" s="77"/>
      <c r="L14" s="78">
        <f>SUM(L11:L13)</f>
        <v>36479863.380000003</v>
      </c>
      <c r="M14" s="80"/>
      <c r="N14" s="78">
        <f>SUM(N11:N13)</f>
        <v>35125000</v>
      </c>
    </row>
    <row r="15" spans="1:14" s="16" customFormat="1" x14ac:dyDescent="0.45">
      <c r="A15" s="16" t="s">
        <v>56</v>
      </c>
      <c r="F15" s="4"/>
      <c r="H15" s="3"/>
      <c r="I15" s="3"/>
      <c r="J15" s="3"/>
      <c r="K15" s="77"/>
      <c r="L15" s="3"/>
      <c r="M15" s="3"/>
      <c r="N15" s="3"/>
    </row>
    <row r="16" spans="1:14" ht="21.95" customHeight="1" x14ac:dyDescent="0.45">
      <c r="B16" s="2" t="s">
        <v>57</v>
      </c>
      <c r="F16" s="4"/>
      <c r="H16" s="54">
        <v>-2942762.94</v>
      </c>
      <c r="I16" s="54"/>
      <c r="J16" s="54">
        <v>-3034410.52</v>
      </c>
      <c r="K16" s="61"/>
      <c r="L16" s="54">
        <v>-1975355.15</v>
      </c>
      <c r="M16" s="54"/>
      <c r="N16" s="54">
        <v>-1974382.72</v>
      </c>
    </row>
    <row r="17" spans="1:14" ht="21.95" customHeight="1" x14ac:dyDescent="0.45">
      <c r="B17" s="2" t="s">
        <v>58</v>
      </c>
      <c r="F17" s="4">
        <v>8</v>
      </c>
      <c r="H17" s="54">
        <v>0</v>
      </c>
      <c r="I17" s="54"/>
      <c r="J17" s="54">
        <v>0</v>
      </c>
      <c r="L17" s="54">
        <v>1261933.0900000001</v>
      </c>
      <c r="M17" s="81"/>
      <c r="N17" s="54">
        <v>1169313.08</v>
      </c>
    </row>
    <row r="18" spans="1:14" s="16" customFormat="1" ht="21.95" customHeight="1" x14ac:dyDescent="0.45">
      <c r="B18" s="2" t="s">
        <v>59</v>
      </c>
      <c r="F18" s="11">
        <v>9</v>
      </c>
      <c r="H18" s="54">
        <v>9800000</v>
      </c>
      <c r="I18" s="54"/>
      <c r="J18" s="54">
        <v>5700000</v>
      </c>
      <c r="K18" s="77"/>
      <c r="L18" s="54">
        <v>9800000</v>
      </c>
      <c r="M18" s="79"/>
      <c r="N18" s="54">
        <v>5700000</v>
      </c>
    </row>
    <row r="19" spans="1:14" s="16" customFormat="1" ht="21.95" customHeight="1" x14ac:dyDescent="0.45">
      <c r="A19" s="16" t="s">
        <v>60</v>
      </c>
      <c r="H19" s="78">
        <f>SUM(H16:H18)</f>
        <v>6857237.0600000005</v>
      </c>
      <c r="I19" s="79"/>
      <c r="J19" s="78">
        <f>SUM(J16:J18)</f>
        <v>2665589.48</v>
      </c>
      <c r="K19" s="82"/>
      <c r="L19" s="78">
        <f>SUM(L16:L18)</f>
        <v>9086577.9399999995</v>
      </c>
      <c r="M19" s="60"/>
      <c r="N19" s="78">
        <f>SUM(N16:N18)</f>
        <v>4894930.3600000003</v>
      </c>
    </row>
    <row r="20" spans="1:14" s="16" customFormat="1" ht="21.95" customHeight="1" x14ac:dyDescent="0.45">
      <c r="A20" s="16" t="s">
        <v>61</v>
      </c>
      <c r="F20" s="5"/>
      <c r="H20" s="79">
        <f>SUM(H14,H19)</f>
        <v>45566441.320000008</v>
      </c>
      <c r="I20" s="79"/>
      <c r="J20" s="79">
        <f>SUM(J14,J19)</f>
        <v>40019930.359999999</v>
      </c>
      <c r="K20" s="82"/>
      <c r="L20" s="79">
        <f>SUM(L14,L19)</f>
        <v>45566441.32</v>
      </c>
      <c r="M20" s="79"/>
      <c r="N20" s="79">
        <f>SUM(N14,N19)</f>
        <v>40019930.359999999</v>
      </c>
    </row>
    <row r="21" spans="1:14" ht="21.95" customHeight="1" x14ac:dyDescent="0.45">
      <c r="A21" s="2" t="s">
        <v>62</v>
      </c>
      <c r="F21" s="49" t="s">
        <v>63</v>
      </c>
      <c r="H21" s="54">
        <v>-34801402.716625862</v>
      </c>
      <c r="I21" s="54"/>
      <c r="J21" s="54">
        <v>-34828034.510000005</v>
      </c>
      <c r="K21" s="61"/>
      <c r="L21" s="54">
        <v>-34801402.716625862</v>
      </c>
      <c r="M21" s="81"/>
      <c r="N21" s="54">
        <v>-34828034.510000005</v>
      </c>
    </row>
    <row r="22" spans="1:14" s="16" customFormat="1" ht="21.95" customHeight="1" x14ac:dyDescent="0.45">
      <c r="A22" s="16" t="s">
        <v>64</v>
      </c>
      <c r="H22" s="83">
        <f>SUM(H20:H21)</f>
        <v>10765038.603374146</v>
      </c>
      <c r="I22" s="79"/>
      <c r="J22" s="83">
        <f>SUM(J20:J21)</f>
        <v>5191895.849999994</v>
      </c>
      <c r="K22" s="82"/>
      <c r="L22" s="83">
        <f>SUM(L20:L21)</f>
        <v>10765038.603374138</v>
      </c>
      <c r="M22" s="60"/>
      <c r="N22" s="83">
        <f>SUM(N20:N21)</f>
        <v>5191895.849999994</v>
      </c>
    </row>
    <row r="23" spans="1:14" ht="21.95" customHeight="1" x14ac:dyDescent="0.45">
      <c r="A23" s="2" t="s">
        <v>65</v>
      </c>
      <c r="F23" s="11">
        <v>14.2</v>
      </c>
      <c r="H23" s="84">
        <v>-2052106.0726748274</v>
      </c>
      <c r="I23" s="84"/>
      <c r="J23" s="84">
        <v>-1208255.71</v>
      </c>
      <c r="L23" s="76">
        <v>-2052106.0726748274</v>
      </c>
      <c r="M23" s="54"/>
      <c r="N23" s="76">
        <v>-1208255.71</v>
      </c>
    </row>
    <row r="24" spans="1:14" s="16" customFormat="1" ht="21.95" customHeight="1" x14ac:dyDescent="0.45">
      <c r="A24" s="16" t="s">
        <v>66</v>
      </c>
      <c r="H24" s="85">
        <f>H22+H23</f>
        <v>8712932.5306993183</v>
      </c>
      <c r="I24" s="60"/>
      <c r="J24" s="85">
        <f>J22+J23</f>
        <v>3983640.1399999941</v>
      </c>
      <c r="K24" s="77"/>
      <c r="L24" s="85">
        <f>L22+L23</f>
        <v>8712932.5306993108</v>
      </c>
      <c r="M24" s="60"/>
      <c r="N24" s="85">
        <f>N22+N23</f>
        <v>3983640.1399999941</v>
      </c>
    </row>
    <row r="25" spans="1:14" x14ac:dyDescent="0.45">
      <c r="A25" s="2" t="s">
        <v>67</v>
      </c>
      <c r="H25" s="84">
        <v>0</v>
      </c>
      <c r="I25" s="84"/>
      <c r="J25" s="84">
        <v>0</v>
      </c>
      <c r="L25" s="54">
        <v>0</v>
      </c>
      <c r="M25" s="81"/>
      <c r="N25" s="54">
        <v>0</v>
      </c>
    </row>
    <row r="26" spans="1:14" s="16" customFormat="1" ht="21.75" thickBot="1" x14ac:dyDescent="0.5">
      <c r="A26" s="16" t="s">
        <v>68</v>
      </c>
      <c r="H26" s="59">
        <f>SUM(H24:H25)</f>
        <v>8712932.5306993183</v>
      </c>
      <c r="I26" s="60"/>
      <c r="J26" s="59">
        <f>SUM(J24:J25)</f>
        <v>3983640.1399999941</v>
      </c>
      <c r="K26" s="77"/>
      <c r="L26" s="59">
        <f>SUM(L24:L25)</f>
        <v>8712932.5306993108</v>
      </c>
      <c r="M26" s="60"/>
      <c r="N26" s="59">
        <f>SUM(N24:N25)</f>
        <v>3983640.1399999941</v>
      </c>
    </row>
    <row r="27" spans="1:14" ht="21.75" thickTop="1" x14ac:dyDescent="0.45">
      <c r="H27" s="86"/>
      <c r="I27" s="86"/>
      <c r="J27" s="86"/>
      <c r="M27" s="81"/>
      <c r="N27" s="86"/>
    </row>
    <row r="28" spans="1:14" x14ac:dyDescent="0.45">
      <c r="A28" s="16" t="s">
        <v>69</v>
      </c>
      <c r="H28" s="86"/>
      <c r="I28" s="86"/>
      <c r="J28" s="86"/>
      <c r="M28" s="81"/>
      <c r="N28" s="86"/>
    </row>
    <row r="29" spans="1:14" ht="21.75" thickBot="1" x14ac:dyDescent="0.5">
      <c r="B29" s="2" t="s">
        <v>70</v>
      </c>
      <c r="F29" s="4"/>
      <c r="H29" s="87">
        <f>H26/H30</f>
        <v>87.129325306993181</v>
      </c>
      <c r="I29" s="88"/>
      <c r="J29" s="87">
        <f>J26/J30</f>
        <v>39.836401399999943</v>
      </c>
      <c r="L29" s="87">
        <f>L26/L30</f>
        <v>87.12932530699311</v>
      </c>
      <c r="M29" s="81"/>
      <c r="N29" s="87">
        <f>N26/N30</f>
        <v>39.836401399999943</v>
      </c>
    </row>
    <row r="30" spans="1:14" ht="22.5" thickTop="1" thickBot="1" x14ac:dyDescent="0.5">
      <c r="B30" s="2" t="s">
        <v>71</v>
      </c>
      <c r="H30" s="89">
        <v>100000</v>
      </c>
      <c r="I30" s="88"/>
      <c r="J30" s="89">
        <v>100000</v>
      </c>
      <c r="L30" s="89">
        <v>100000</v>
      </c>
      <c r="M30" s="81"/>
      <c r="N30" s="89">
        <v>100000</v>
      </c>
    </row>
    <row r="31" spans="1:14" ht="21.75" thickTop="1" x14ac:dyDescent="0.45">
      <c r="M31" s="81"/>
    </row>
    <row r="32" spans="1:14" x14ac:dyDescent="0.45">
      <c r="M32" s="81"/>
    </row>
    <row r="33" spans="13:13" x14ac:dyDescent="0.45">
      <c r="M33" s="81"/>
    </row>
    <row r="34" spans="13:13" x14ac:dyDescent="0.45">
      <c r="M34" s="81"/>
    </row>
    <row r="35" spans="13:13" x14ac:dyDescent="0.45">
      <c r="M35" s="81"/>
    </row>
    <row r="36" spans="13:13" x14ac:dyDescent="0.45">
      <c r="M36" s="81"/>
    </row>
    <row r="37" spans="13:13" x14ac:dyDescent="0.45">
      <c r="M37" s="81"/>
    </row>
    <row r="38" spans="13:13" x14ac:dyDescent="0.45">
      <c r="M38" s="81"/>
    </row>
    <row r="39" spans="13:13" x14ac:dyDescent="0.45">
      <c r="M39" s="81"/>
    </row>
    <row r="40" spans="13:13" x14ac:dyDescent="0.45">
      <c r="M40" s="81"/>
    </row>
    <row r="41" spans="13:13" x14ac:dyDescent="0.45">
      <c r="M41" s="81"/>
    </row>
    <row r="42" spans="13:13" x14ac:dyDescent="0.45">
      <c r="M42" s="81"/>
    </row>
    <row r="43" spans="13:13" x14ac:dyDescent="0.45">
      <c r="M43" s="81"/>
    </row>
  </sheetData>
  <mergeCells count="6">
    <mergeCell ref="A1:N1"/>
    <mergeCell ref="A2:N2"/>
    <mergeCell ref="A3:N3"/>
    <mergeCell ref="H6:N6"/>
    <mergeCell ref="H7:J7"/>
    <mergeCell ref="L7:N7"/>
  </mergeCells>
  <pageMargins left="1.0629921259842501" right="0.47244094488188998" top="0.98425196850393704" bottom="0.66929133858267698" header="0.39370078740157499" footer="0.39370078740157499"/>
  <pageSetup paperSize="9" scale="76" firstPageNumber="3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topLeftCell="A33" zoomScaleNormal="100" zoomScaleSheetLayoutView="100" workbookViewId="0">
      <selection activeCell="H14" sqref="H14"/>
    </sheetView>
  </sheetViews>
  <sheetFormatPr defaultColWidth="9.140625" defaultRowHeight="21" x14ac:dyDescent="0.45"/>
  <cols>
    <col min="1" max="2" width="9.140625" style="2"/>
    <col min="3" max="4" width="3.5703125" style="2" customWidth="1"/>
    <col min="5" max="5" width="12" style="2" customWidth="1"/>
    <col min="6" max="6" width="8.28515625" style="2" customWidth="1"/>
    <col min="7" max="7" width="0.5703125" style="2" customWidth="1"/>
    <col min="8" max="8" width="19" style="2" customWidth="1"/>
    <col min="9" max="9" width="0.5703125" style="2" customWidth="1"/>
    <col min="10" max="10" width="19" style="2" customWidth="1"/>
    <col min="11" max="11" width="0.5703125" style="2" customWidth="1"/>
    <col min="12" max="12" width="19" style="2" customWidth="1"/>
    <col min="13" max="16384" width="9.140625" style="2"/>
  </cols>
  <sheetData>
    <row r="1" spans="1:12" x14ac:dyDescent="0.4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45">
      <c r="A2" s="156" t="s">
        <v>72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45">
      <c r="A3" s="156" t="str">
        <f>'PL-T3M'!A3:N3</f>
        <v>สำหรับงวดสามเดือนสิ้นสุดวันที่ 30 กันยายน 2567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91" t="s">
        <v>9</v>
      </c>
    </row>
    <row r="5" spans="1:12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1" t="s">
        <v>10</v>
      </c>
    </row>
    <row r="6" spans="1:12" x14ac:dyDescent="0.45">
      <c r="A6" s="4"/>
      <c r="B6" s="4"/>
      <c r="C6" s="4"/>
      <c r="D6" s="4"/>
      <c r="E6" s="4"/>
      <c r="F6" s="4"/>
      <c r="G6" s="4"/>
      <c r="H6" s="159" t="s">
        <v>3</v>
      </c>
      <c r="I6" s="159"/>
      <c r="J6" s="159"/>
      <c r="K6" s="159"/>
      <c r="L6" s="159"/>
    </row>
    <row r="7" spans="1:12" x14ac:dyDescent="0.45">
      <c r="A7" s="4"/>
      <c r="B7" s="4"/>
      <c r="C7" s="4"/>
      <c r="D7" s="4"/>
      <c r="E7" s="4"/>
      <c r="F7" s="4"/>
      <c r="G7" s="4"/>
      <c r="H7" s="154" t="s">
        <v>4</v>
      </c>
      <c r="I7" s="154"/>
      <c r="J7" s="154"/>
      <c r="K7" s="154"/>
      <c r="L7" s="154"/>
    </row>
    <row r="8" spans="1:12" x14ac:dyDescent="0.45">
      <c r="E8" s="5"/>
      <c r="F8" s="5"/>
      <c r="G8" s="5"/>
      <c r="H8" s="66" t="s">
        <v>43</v>
      </c>
      <c r="I8" s="5"/>
      <c r="J8" s="66" t="s">
        <v>73</v>
      </c>
      <c r="K8" s="5"/>
      <c r="L8" s="66" t="s">
        <v>74</v>
      </c>
    </row>
    <row r="9" spans="1:12" s="16" customFormat="1" x14ac:dyDescent="0.45">
      <c r="A9" s="16" t="s">
        <v>75</v>
      </c>
      <c r="E9" s="5"/>
      <c r="F9" s="4"/>
      <c r="H9" s="92">
        <v>10000000</v>
      </c>
      <c r="I9" s="93"/>
      <c r="J9" s="92">
        <v>90334061.305999964</v>
      </c>
      <c r="K9" s="92"/>
      <c r="L9" s="92">
        <f>SUM(H9:K9)</f>
        <v>100334061.30599996</v>
      </c>
    </row>
    <row r="10" spans="1:12" x14ac:dyDescent="0.45">
      <c r="A10" s="2" t="s">
        <v>76</v>
      </c>
      <c r="B10" s="16"/>
      <c r="C10" s="16"/>
      <c r="D10" s="16"/>
      <c r="E10" s="5"/>
      <c r="F10" s="16"/>
      <c r="G10" s="16"/>
      <c r="H10" s="92"/>
      <c r="I10" s="93"/>
      <c r="J10" s="95"/>
      <c r="K10" s="95"/>
      <c r="L10" s="92"/>
    </row>
    <row r="11" spans="1:12" x14ac:dyDescent="0.45">
      <c r="A11" s="2" t="s">
        <v>77</v>
      </c>
      <c r="H11" s="97">
        <v>0</v>
      </c>
      <c r="I11" s="97"/>
      <c r="J11" s="96">
        <v>8712932.5306993183</v>
      </c>
      <c r="K11" s="96"/>
      <c r="L11" s="96">
        <f>SUM(H11:J11)</f>
        <v>8712932.5306993183</v>
      </c>
    </row>
    <row r="12" spans="1:12" ht="21.75" thickBot="1" x14ac:dyDescent="0.5">
      <c r="A12" s="16" t="s">
        <v>78</v>
      </c>
      <c r="B12" s="16"/>
      <c r="C12" s="16"/>
      <c r="D12" s="16"/>
      <c r="E12" s="16"/>
      <c r="F12" s="16"/>
      <c r="G12" s="16"/>
      <c r="H12" s="98">
        <f>SUM(H9:H11)</f>
        <v>10000000</v>
      </c>
      <c r="I12" s="16"/>
      <c r="J12" s="99">
        <f>SUM(J9:J11)</f>
        <v>99046993.836699277</v>
      </c>
      <c r="K12" s="92"/>
      <c r="L12" s="100">
        <f>SUM(L9:L11)</f>
        <v>109046993.83669928</v>
      </c>
    </row>
    <row r="13" spans="1:12" ht="21.75" thickTop="1" x14ac:dyDescent="0.45">
      <c r="E13" s="5"/>
      <c r="F13" s="4"/>
      <c r="G13" s="4"/>
      <c r="H13" s="5"/>
      <c r="I13" s="5"/>
      <c r="J13" s="5"/>
      <c r="K13" s="5"/>
      <c r="L13" s="5"/>
    </row>
    <row r="14" spans="1:12" customFormat="1" ht="21.75" x14ac:dyDescent="0.5">
      <c r="A14" s="16" t="s">
        <v>79</v>
      </c>
      <c r="B14" s="2"/>
      <c r="C14" s="2"/>
      <c r="D14" s="2"/>
      <c r="E14" s="2"/>
      <c r="F14" s="2"/>
      <c r="G14" s="2"/>
      <c r="H14" s="92">
        <v>10000000</v>
      </c>
      <c r="I14" s="93"/>
      <c r="J14" s="92">
        <v>-30483672.330000043</v>
      </c>
      <c r="K14" s="92"/>
      <c r="L14" s="92">
        <f>SUM(H14:K14)</f>
        <v>-20483672.330000043</v>
      </c>
    </row>
    <row r="15" spans="1:12" customFormat="1" ht="21.75" x14ac:dyDescent="0.5">
      <c r="A15" s="2" t="s">
        <v>80</v>
      </c>
      <c r="H15" s="96"/>
      <c r="I15" s="97"/>
      <c r="J15" s="36"/>
      <c r="K15" s="36"/>
      <c r="L15" s="96"/>
    </row>
    <row r="16" spans="1:12" customFormat="1" ht="21.75" x14ac:dyDescent="0.5">
      <c r="A16" s="2" t="s">
        <v>77</v>
      </c>
      <c r="F16" s="4"/>
      <c r="H16" s="97">
        <v>0</v>
      </c>
      <c r="I16" s="97"/>
      <c r="J16" s="96">
        <v>3983640.1399999941</v>
      </c>
      <c r="K16" s="96"/>
      <c r="L16" s="96">
        <f>SUM(H16:J16)</f>
        <v>3983640.1399999941</v>
      </c>
    </row>
    <row r="17" spans="1:12" customFormat="1" ht="22.5" thickBot="1" x14ac:dyDescent="0.55000000000000004">
      <c r="A17" s="16" t="s">
        <v>81</v>
      </c>
      <c r="H17" s="98">
        <f>SUM(H14:H16)</f>
        <v>10000000</v>
      </c>
      <c r="I17" s="16"/>
      <c r="J17" s="99">
        <f>SUM(J14:J16)</f>
        <v>-26500032.19000005</v>
      </c>
      <c r="K17" s="92"/>
      <c r="L17" s="99">
        <f>SUM(L14:L16)</f>
        <v>-16500032.19000005</v>
      </c>
    </row>
    <row r="18" spans="1:12" customFormat="1" ht="22.5" thickTop="1" x14ac:dyDescent="0.5"/>
    <row r="19" spans="1:12" customFormat="1" ht="21.75" x14ac:dyDescent="0.5"/>
    <row r="20" spans="1:12" customFormat="1" ht="21.75" x14ac:dyDescent="0.5"/>
    <row r="21" spans="1:12" customFormat="1" ht="21.75" x14ac:dyDescent="0.5"/>
    <row r="22" spans="1:12" customFormat="1" ht="21.75" x14ac:dyDescent="0.5"/>
    <row r="23" spans="1:12" customFormat="1" ht="21.75" x14ac:dyDescent="0.5"/>
    <row r="24" spans="1:12" customFormat="1" ht="21.75" x14ac:dyDescent="0.5"/>
    <row r="25" spans="1:12" customFormat="1" ht="21.75" x14ac:dyDescent="0.5"/>
    <row r="26" spans="1:12" customFormat="1" ht="21.75" x14ac:dyDescent="0.5"/>
    <row r="27" spans="1:12" customFormat="1" ht="21.75" x14ac:dyDescent="0.5"/>
    <row r="28" spans="1:12" customFormat="1" ht="21.75" x14ac:dyDescent="0.5"/>
    <row r="29" spans="1:12" customFormat="1" ht="21.75" x14ac:dyDescent="0.5"/>
    <row r="30" spans="1:12" customFormat="1" ht="21.75" x14ac:dyDescent="0.5"/>
    <row r="31" spans="1:12" customFormat="1" ht="21.75" x14ac:dyDescent="0.5"/>
    <row r="32" spans="1:12" customFormat="1" ht="21.75" x14ac:dyDescent="0.5"/>
    <row r="33" spans="10:12" customFormat="1" ht="21.75" x14ac:dyDescent="0.5"/>
    <row r="34" spans="10:12" customFormat="1" ht="21.75" x14ac:dyDescent="0.5"/>
    <row r="35" spans="10:12" customFormat="1" ht="21.75" x14ac:dyDescent="0.5"/>
    <row r="36" spans="10:12" customFormat="1" ht="21.75" x14ac:dyDescent="0.5"/>
    <row r="37" spans="10:12" customFormat="1" ht="21.75" x14ac:dyDescent="0.5"/>
    <row r="38" spans="10:12" customFormat="1" ht="21.75" x14ac:dyDescent="0.5"/>
    <row r="39" spans="10:12" customFormat="1" ht="21.75" x14ac:dyDescent="0.5"/>
    <row r="40" spans="10:12" customFormat="1" ht="21.75" x14ac:dyDescent="0.5"/>
    <row r="41" spans="10:12" customFormat="1" ht="21.75" x14ac:dyDescent="0.5"/>
    <row r="42" spans="10:12" customFormat="1" ht="21.75" x14ac:dyDescent="0.5"/>
    <row r="43" spans="10:12" customFormat="1" ht="21.75" x14ac:dyDescent="0.5"/>
    <row r="44" spans="10:12" customFormat="1" ht="36.75" customHeight="1" x14ac:dyDescent="0.5"/>
    <row r="45" spans="10:12" x14ac:dyDescent="0.45">
      <c r="J45" s="38"/>
      <c r="K45" s="38"/>
      <c r="L45" s="38"/>
    </row>
    <row r="46" spans="10:12" x14ac:dyDescent="0.45">
      <c r="J46" s="38"/>
      <c r="K46" s="38"/>
      <c r="L46" s="38"/>
    </row>
    <row r="47" spans="10:12" x14ac:dyDescent="0.45">
      <c r="J47" s="38"/>
      <c r="K47" s="38"/>
      <c r="L47" s="38"/>
    </row>
    <row r="48" spans="10:12" x14ac:dyDescent="0.45">
      <c r="J48" s="38"/>
      <c r="K48" s="38"/>
      <c r="L48" s="38"/>
    </row>
    <row r="49" spans="10:12" x14ac:dyDescent="0.45">
      <c r="J49" s="38"/>
      <c r="K49" s="38"/>
      <c r="L49" s="38"/>
    </row>
    <row r="50" spans="10:12" x14ac:dyDescent="0.45">
      <c r="J50" s="38"/>
      <c r="K50" s="38"/>
      <c r="L50" s="38"/>
    </row>
    <row r="51" spans="10:12" x14ac:dyDescent="0.45">
      <c r="J51" s="38"/>
      <c r="K51" s="38"/>
      <c r="L51" s="38"/>
    </row>
    <row r="52" spans="10:12" x14ac:dyDescent="0.45">
      <c r="J52" s="38"/>
      <c r="K52" s="38"/>
      <c r="L52" s="38"/>
    </row>
    <row r="53" spans="10:12" x14ac:dyDescent="0.45">
      <c r="J53" s="38"/>
      <c r="K53" s="38"/>
      <c r="L53" s="38"/>
    </row>
  </sheetData>
  <mergeCells count="5">
    <mergeCell ref="H6:L6"/>
    <mergeCell ref="H7:L7"/>
    <mergeCell ref="A1:L1"/>
    <mergeCell ref="A2:L2"/>
    <mergeCell ref="A3:L3"/>
  </mergeCells>
  <pageMargins left="1.0629921259842501" right="0.39370078740157499" top="0.98425196850393704" bottom="0.66929133858267698" header="0.39370078740157499" footer="0.39370078740157499"/>
  <pageSetup paperSize="9" scale="90" firstPageNumber="4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5" zoomScaleNormal="100" zoomScaleSheetLayoutView="100" workbookViewId="0">
      <selection activeCell="P9" sqref="P9"/>
    </sheetView>
  </sheetViews>
  <sheetFormatPr defaultColWidth="9.140625" defaultRowHeight="21" x14ac:dyDescent="0.45"/>
  <cols>
    <col min="1" max="2" width="9.140625" style="2"/>
    <col min="3" max="4" width="3.5703125" style="2" customWidth="1"/>
    <col min="5" max="5" width="6.5703125" style="2" customWidth="1"/>
    <col min="6" max="6" width="4.28515625" style="2" customWidth="1"/>
    <col min="7" max="7" width="10.140625" style="2" customWidth="1"/>
    <col min="8" max="8" width="0.42578125" style="2" customWidth="1"/>
    <col min="9" max="9" width="18.85546875" style="2" customWidth="1"/>
    <col min="10" max="10" width="0.42578125" style="2" customWidth="1"/>
    <col min="11" max="11" width="18.85546875" style="2" customWidth="1"/>
    <col min="12" max="12" width="0.42578125" style="2" customWidth="1"/>
    <col min="13" max="13" width="18.85546875" style="2" customWidth="1"/>
    <col min="14" max="16384" width="9.140625" style="2"/>
  </cols>
  <sheetData>
    <row r="1" spans="1:13" x14ac:dyDescent="0.45">
      <c r="A1" s="156" t="str">
        <f>'EQ-T Conso'!A1:L1</f>
        <v>บริษัท เอสพีวี 77 จำกัด และบริษัทย่อย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45">
      <c r="A2" s="156" t="s">
        <v>82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45">
      <c r="A3" s="156" t="str">
        <f>'EQ-T Conso'!A3:L3</f>
        <v>สำหรับงวดสามเดือนสิ้นสุดวันที่ 30 กันยายน 2567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1" t="s">
        <v>9</v>
      </c>
    </row>
    <row r="5" spans="1:13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1" t="s">
        <v>10</v>
      </c>
    </row>
    <row r="6" spans="1:13" x14ac:dyDescent="0.45">
      <c r="A6" s="4"/>
      <c r="B6" s="4"/>
      <c r="C6" s="4"/>
      <c r="D6" s="4"/>
      <c r="E6" s="4"/>
      <c r="F6" s="4"/>
      <c r="G6" s="4"/>
      <c r="H6" s="4"/>
      <c r="I6" s="159" t="s">
        <v>3</v>
      </c>
      <c r="J6" s="159"/>
      <c r="K6" s="159"/>
      <c r="L6" s="159"/>
      <c r="M6" s="159"/>
    </row>
    <row r="7" spans="1:13" x14ac:dyDescent="0.45">
      <c r="A7" s="4"/>
      <c r="B7" s="4"/>
      <c r="C7" s="4"/>
      <c r="D7" s="4"/>
      <c r="E7" s="4"/>
      <c r="F7" s="4"/>
      <c r="G7" s="4"/>
      <c r="H7" s="4"/>
      <c r="I7" s="154" t="s">
        <v>5</v>
      </c>
      <c r="J7" s="154"/>
      <c r="K7" s="154"/>
      <c r="L7" s="154"/>
      <c r="M7" s="154"/>
    </row>
    <row r="8" spans="1:13" ht="21" customHeight="1" x14ac:dyDescent="0.45">
      <c r="E8" s="5"/>
      <c r="F8" s="4"/>
      <c r="G8" s="4"/>
      <c r="H8" s="5"/>
      <c r="I8" s="66" t="s">
        <v>43</v>
      </c>
      <c r="J8" s="5"/>
      <c r="K8" s="66" t="s">
        <v>73</v>
      </c>
      <c r="L8" s="5"/>
      <c r="M8" s="66" t="s">
        <v>74</v>
      </c>
    </row>
    <row r="9" spans="1:13" s="16" customFormat="1" x14ac:dyDescent="0.45">
      <c r="A9" s="16" t="str">
        <f>'EQ-T Conso'!A9</f>
        <v>ยอดคงเหลือ ณ วันที่ 1 กรกฎาคม 2567</v>
      </c>
      <c r="G9" s="5"/>
      <c r="I9" s="101">
        <v>10000000</v>
      </c>
      <c r="K9" s="102">
        <v>90334061.305999994</v>
      </c>
      <c r="L9" s="103"/>
      <c r="M9" s="104">
        <f>SUM(I9:K9)</f>
        <v>100334061.30599999</v>
      </c>
    </row>
    <row r="10" spans="1:13" x14ac:dyDescent="0.45">
      <c r="A10" s="2" t="s">
        <v>76</v>
      </c>
      <c r="B10" s="16"/>
      <c r="C10" s="16"/>
      <c r="D10" s="16"/>
      <c r="E10" s="16"/>
      <c r="F10" s="16"/>
      <c r="G10" s="4"/>
      <c r="H10" s="16"/>
      <c r="I10" s="93"/>
      <c r="J10" s="16"/>
      <c r="K10" s="92"/>
      <c r="L10" s="103"/>
      <c r="M10" s="105"/>
    </row>
    <row r="11" spans="1:13" x14ac:dyDescent="0.45">
      <c r="A11" s="2" t="s">
        <v>83</v>
      </c>
      <c r="I11" s="106">
        <v>0</v>
      </c>
      <c r="J11" s="38"/>
      <c r="K11" s="96">
        <v>8712932.5306993108</v>
      </c>
      <c r="L11" s="38"/>
      <c r="M11" s="54">
        <f>SUM(I11:K11)</f>
        <v>8712932.5306993108</v>
      </c>
    </row>
    <row r="12" spans="1:13" s="16" customFormat="1" ht="21.75" thickBot="1" x14ac:dyDescent="0.5">
      <c r="A12" s="16" t="str">
        <f>'EQ-T Conso'!A12</f>
        <v>ยอดคงเหลือ ณ วันที่ 30 กันยายน 2567</v>
      </c>
      <c r="I12" s="98">
        <f>I9+I11</f>
        <v>10000000</v>
      </c>
      <c r="J12" s="94"/>
      <c r="K12" s="107">
        <f>K9+K11</f>
        <v>99046993.836699307</v>
      </c>
      <c r="L12" s="94"/>
      <c r="M12" s="107">
        <f>M9+M11</f>
        <v>109046993.83669931</v>
      </c>
    </row>
    <row r="13" spans="1:13" ht="21.75" thickTop="1" x14ac:dyDescent="0.45">
      <c r="E13" s="5"/>
      <c r="F13" s="4"/>
      <c r="G13" s="4"/>
      <c r="H13" s="4"/>
      <c r="I13" s="5"/>
      <c r="J13" s="5"/>
      <c r="K13" s="5"/>
      <c r="L13" s="5"/>
      <c r="M13" s="5"/>
    </row>
    <row r="14" spans="1:13" s="16" customFormat="1" x14ac:dyDescent="0.45">
      <c r="A14" s="16" t="str">
        <f>'EQ-T Conso'!A14</f>
        <v>ยอดคงเหลือ ณ วันที่ 1 กรกฎาคม 2566</v>
      </c>
      <c r="I14" s="93">
        <v>10000000</v>
      </c>
      <c r="K14" s="105">
        <v>-30483672.329999998</v>
      </c>
      <c r="L14" s="103"/>
      <c r="M14" s="105">
        <f>SUM(I14:K14)</f>
        <v>-20483672.329999998</v>
      </c>
    </row>
    <row r="15" spans="1:13" customFormat="1" ht="21.75" x14ac:dyDescent="0.5">
      <c r="A15" s="2" t="s">
        <v>80</v>
      </c>
      <c r="I15" s="108"/>
      <c r="J15" s="108"/>
      <c r="K15" s="108"/>
      <c r="L15" s="108"/>
      <c r="M15" s="108"/>
    </row>
    <row r="16" spans="1:13" customFormat="1" ht="21.75" x14ac:dyDescent="0.5">
      <c r="A16" s="2" t="s">
        <v>83</v>
      </c>
      <c r="I16" s="106">
        <v>0</v>
      </c>
      <c r="J16" s="108"/>
      <c r="K16" s="54">
        <v>3983640.1399999941</v>
      </c>
      <c r="L16" s="108"/>
      <c r="M16" s="54">
        <f>SUM(I16:K16)</f>
        <v>3983640.1399999941</v>
      </c>
    </row>
    <row r="17" spans="1:13" s="109" customFormat="1" ht="21.75" thickBot="1" x14ac:dyDescent="0.5">
      <c r="A17" s="16" t="str">
        <f>'EQ-T Conso'!A17</f>
        <v>ยอดคงเหลือ ณ วันที่ 30 กันยายน 2566</v>
      </c>
      <c r="I17" s="98">
        <f>SUM(I14:I16)</f>
        <v>10000000</v>
      </c>
      <c r="J17" s="110"/>
      <c r="K17" s="107">
        <f>SUM(K14:K16)</f>
        <v>-26500032.190000005</v>
      </c>
      <c r="L17" s="110"/>
      <c r="M17" s="107">
        <f>SUM(M14:M16)</f>
        <v>-16500032.190000005</v>
      </c>
    </row>
    <row r="18" spans="1:13" customFormat="1" ht="22.5" thickTop="1" x14ac:dyDescent="0.5"/>
    <row r="19" spans="1:13" customFormat="1" ht="21.75" x14ac:dyDescent="0.5"/>
    <row r="20" spans="1:13" customFormat="1" ht="21.75" x14ac:dyDescent="0.5"/>
    <row r="21" spans="1:13" customFormat="1" ht="21.75" x14ac:dyDescent="0.5"/>
    <row r="22" spans="1:13" customFormat="1" ht="21.75" x14ac:dyDescent="0.5"/>
    <row r="23" spans="1:13" customFormat="1" ht="21.75" x14ac:dyDescent="0.5"/>
    <row r="24" spans="1:13" customFormat="1" ht="21.75" x14ac:dyDescent="0.5"/>
    <row r="25" spans="1:13" customFormat="1" ht="21.75" x14ac:dyDescent="0.5"/>
    <row r="26" spans="1:13" customFormat="1" ht="21.75" x14ac:dyDescent="0.5"/>
    <row r="27" spans="1:13" customFormat="1" ht="21.75" x14ac:dyDescent="0.5"/>
    <row r="28" spans="1:13" customFormat="1" ht="21.75" x14ac:dyDescent="0.5"/>
    <row r="29" spans="1:13" customFormat="1" ht="21.75" x14ac:dyDescent="0.5"/>
    <row r="30" spans="1:13" customFormat="1" ht="21.75" x14ac:dyDescent="0.5"/>
    <row r="31" spans="1:13" customFormat="1" ht="21.75" x14ac:dyDescent="0.5"/>
    <row r="32" spans="1:13" customFormat="1" ht="21.75" x14ac:dyDescent="0.5"/>
    <row r="33" spans="11:13" customFormat="1" ht="21.75" x14ac:dyDescent="0.5"/>
    <row r="34" spans="11:13" customFormat="1" ht="21.75" x14ac:dyDescent="0.5"/>
    <row r="35" spans="11:13" customFormat="1" ht="21.75" x14ac:dyDescent="0.5"/>
    <row r="36" spans="11:13" customFormat="1" ht="21.75" x14ac:dyDescent="0.5"/>
    <row r="37" spans="11:13" customFormat="1" ht="21.75" x14ac:dyDescent="0.5"/>
    <row r="38" spans="11:13" customFormat="1" ht="21.75" x14ac:dyDescent="0.5"/>
    <row r="39" spans="11:13" customFormat="1" ht="21.75" x14ac:dyDescent="0.5"/>
    <row r="40" spans="11:13" x14ac:dyDescent="0.45">
      <c r="K40" s="38"/>
      <c r="L40" s="38"/>
      <c r="M40" s="38"/>
    </row>
    <row r="41" spans="11:13" x14ac:dyDescent="0.45">
      <c r="K41" s="38"/>
      <c r="L41" s="38"/>
      <c r="M41" s="38"/>
    </row>
    <row r="42" spans="11:13" x14ac:dyDescent="0.45">
      <c r="K42" s="38"/>
      <c r="L42" s="38"/>
      <c r="M42" s="38"/>
    </row>
    <row r="43" spans="11:13" x14ac:dyDescent="0.45">
      <c r="K43" s="38"/>
      <c r="L43" s="38"/>
      <c r="M43" s="38"/>
    </row>
    <row r="44" spans="11:13" x14ac:dyDescent="0.45">
      <c r="K44" s="38"/>
      <c r="L44" s="38"/>
      <c r="M44" s="38"/>
    </row>
    <row r="45" spans="11:13" x14ac:dyDescent="0.45">
      <c r="K45" s="38"/>
      <c r="L45" s="38"/>
      <c r="M45" s="38"/>
    </row>
  </sheetData>
  <mergeCells count="5">
    <mergeCell ref="A1:M1"/>
    <mergeCell ref="A2:M2"/>
    <mergeCell ref="A3:M3"/>
    <mergeCell ref="I6:M6"/>
    <mergeCell ref="I7:M7"/>
  </mergeCells>
  <pageMargins left="1.0629921259842501" right="0.39370078740157499" top="0.98425196850393704" bottom="0.66929133858267698" header="0.39370078740157499" footer="0.39370078740157499"/>
  <pageSetup paperSize="9" scale="90" firstPageNumber="5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view="pageBreakPreview" zoomScaleNormal="100" zoomScaleSheetLayoutView="100" workbookViewId="0">
      <selection activeCell="H36" sqref="H36"/>
    </sheetView>
  </sheetViews>
  <sheetFormatPr defaultColWidth="9.140625" defaultRowHeight="21" x14ac:dyDescent="0.5"/>
  <cols>
    <col min="1" max="1" width="2.28515625" style="113" customWidth="1"/>
    <col min="2" max="2" width="1.85546875" style="113" customWidth="1"/>
    <col min="3" max="3" width="2.28515625" style="113" customWidth="1"/>
    <col min="4" max="4" width="46.28515625" style="113" customWidth="1"/>
    <col min="5" max="5" width="0.5703125" style="113" customWidth="1"/>
    <col min="6" max="6" width="17.85546875" style="113" customWidth="1"/>
    <col min="7" max="7" width="0.5703125" style="113" customWidth="1"/>
    <col min="8" max="8" width="17.85546875" style="113" customWidth="1"/>
    <col min="9" max="9" width="0.5703125" style="113" customWidth="1"/>
    <col min="10" max="10" width="17.85546875" style="131" customWidth="1"/>
    <col min="11" max="11" width="0.5703125" style="113" customWidth="1"/>
    <col min="12" max="12" width="17.85546875" style="113" customWidth="1"/>
    <col min="13" max="13" width="0.85546875" style="113" customWidth="1"/>
    <col min="14" max="16384" width="9.140625" style="113"/>
  </cols>
  <sheetData>
    <row r="1" spans="1:12" x14ac:dyDescent="0.5">
      <c r="A1" s="111" t="str">
        <f>'EQ-T seperate'!A1:M1</f>
        <v>บริษัท เอสพีวี 77 จำกัด และบริษัทย่อย</v>
      </c>
      <c r="B1" s="111"/>
      <c r="C1" s="111"/>
      <c r="D1" s="111"/>
      <c r="E1" s="111"/>
      <c r="F1" s="111"/>
      <c r="G1" s="111"/>
      <c r="H1" s="111"/>
      <c r="I1" s="111"/>
      <c r="J1" s="112"/>
      <c r="K1" s="111"/>
      <c r="L1" s="111"/>
    </row>
    <row r="2" spans="1:12" x14ac:dyDescent="0.5">
      <c r="A2" s="111" t="s">
        <v>84</v>
      </c>
      <c r="B2" s="111"/>
      <c r="C2" s="111"/>
      <c r="D2" s="111"/>
      <c r="E2" s="111"/>
      <c r="F2" s="111"/>
      <c r="G2" s="111"/>
      <c r="H2" s="111"/>
      <c r="I2" s="111"/>
      <c r="J2" s="112"/>
      <c r="K2" s="111"/>
      <c r="L2" s="111"/>
    </row>
    <row r="3" spans="1:12" x14ac:dyDescent="0.5">
      <c r="A3" s="114" t="str">
        <f>'PL-T3M'!A3:N3</f>
        <v>สำหรับงวดสามเดือนสิ้นสุดวันที่ 30 กันยายน 2567</v>
      </c>
      <c r="B3" s="115"/>
      <c r="C3" s="115"/>
      <c r="D3" s="115"/>
      <c r="E3" s="115"/>
      <c r="F3" s="115"/>
      <c r="G3" s="115"/>
      <c r="H3" s="115"/>
      <c r="I3" s="115"/>
      <c r="J3" s="116"/>
      <c r="K3" s="115"/>
      <c r="L3" s="115"/>
    </row>
    <row r="4" spans="1:12" x14ac:dyDescent="0.5">
      <c r="A4" s="114"/>
      <c r="B4" s="115"/>
      <c r="C4" s="115"/>
      <c r="D4" s="115"/>
      <c r="E4" s="115"/>
      <c r="F4" s="115"/>
      <c r="G4" s="115"/>
      <c r="H4" s="115"/>
      <c r="I4" s="115"/>
      <c r="J4" s="116"/>
      <c r="K4" s="115"/>
      <c r="L4" s="117" t="s">
        <v>9</v>
      </c>
    </row>
    <row r="5" spans="1:12" x14ac:dyDescent="0.5">
      <c r="A5" s="114"/>
      <c r="B5" s="115"/>
      <c r="C5" s="115"/>
      <c r="D5" s="115"/>
      <c r="E5" s="115"/>
      <c r="F5" s="115"/>
      <c r="G5" s="115"/>
      <c r="H5" s="115"/>
      <c r="I5" s="115"/>
      <c r="J5" s="116"/>
      <c r="K5" s="115"/>
      <c r="L5" s="117" t="s">
        <v>10</v>
      </c>
    </row>
    <row r="6" spans="1:12" x14ac:dyDescent="0.5">
      <c r="A6" s="118"/>
      <c r="B6" s="118"/>
      <c r="C6" s="118"/>
      <c r="D6" s="118"/>
      <c r="E6" s="118"/>
      <c r="F6" s="161" t="s">
        <v>3</v>
      </c>
      <c r="G6" s="161"/>
      <c r="H6" s="161"/>
      <c r="I6" s="161"/>
      <c r="J6" s="161"/>
      <c r="K6" s="161"/>
      <c r="L6" s="161"/>
    </row>
    <row r="7" spans="1:12" x14ac:dyDescent="0.45">
      <c r="A7" s="118"/>
      <c r="B7" s="118"/>
      <c r="C7" s="118"/>
      <c r="D7" s="118"/>
      <c r="E7" s="118"/>
      <c r="F7" s="154" t="s">
        <v>4</v>
      </c>
      <c r="G7" s="154"/>
      <c r="H7" s="154"/>
      <c r="I7" s="119"/>
      <c r="J7" s="159" t="s">
        <v>5</v>
      </c>
      <c r="K7" s="159"/>
      <c r="L7" s="159"/>
    </row>
    <row r="8" spans="1:12" s="124" customFormat="1" x14ac:dyDescent="0.45">
      <c r="A8" s="120"/>
      <c r="B8" s="120"/>
      <c r="C8" s="120"/>
      <c r="D8" s="120"/>
      <c r="E8" s="120"/>
      <c r="F8" s="121">
        <f>'[13]PL-T3M.'!H8</f>
        <v>2567</v>
      </c>
      <c r="G8" s="122"/>
      <c r="H8" s="121">
        <f>'[13]PL-T3M.'!J8</f>
        <v>2566</v>
      </c>
      <c r="I8" s="123"/>
      <c r="J8" s="121">
        <f>'[13]PL-T3M.'!L8</f>
        <v>2567</v>
      </c>
      <c r="K8" s="122"/>
      <c r="L8" s="121">
        <f>'[13]PL-T3M.'!N8</f>
        <v>2566</v>
      </c>
    </row>
    <row r="9" spans="1:12" x14ac:dyDescent="0.5">
      <c r="A9" s="125" t="s">
        <v>85</v>
      </c>
      <c r="C9" s="126"/>
      <c r="D9" s="126"/>
      <c r="E9" s="126"/>
      <c r="F9" s="126"/>
      <c r="G9" s="126"/>
      <c r="H9" s="126"/>
      <c r="I9" s="126"/>
      <c r="J9" s="127"/>
    </row>
    <row r="10" spans="1:12" x14ac:dyDescent="0.5">
      <c r="A10" s="128" t="s">
        <v>86</v>
      </c>
      <c r="C10" s="126"/>
      <c r="D10" s="126"/>
      <c r="E10" s="126"/>
      <c r="F10" s="129">
        <v>8712932.5306993183</v>
      </c>
      <c r="G10" s="130"/>
      <c r="H10" s="130">
        <v>3983640.1399999941</v>
      </c>
      <c r="I10" s="126"/>
      <c r="J10" s="131">
        <v>8712932.5306993108</v>
      </c>
      <c r="L10" s="127">
        <v>3983640.1399999941</v>
      </c>
    </row>
    <row r="11" spans="1:12" x14ac:dyDescent="0.5">
      <c r="A11" s="128" t="s">
        <v>87</v>
      </c>
      <c r="C11" s="126"/>
      <c r="D11" s="126"/>
      <c r="E11" s="126"/>
      <c r="F11" s="126"/>
      <c r="G11" s="126"/>
      <c r="H11" s="126"/>
      <c r="I11" s="126"/>
      <c r="L11" s="127"/>
    </row>
    <row r="12" spans="1:12" x14ac:dyDescent="0.5">
      <c r="A12" s="128"/>
      <c r="C12" s="126" t="s">
        <v>65</v>
      </c>
      <c r="D12" s="126"/>
      <c r="E12" s="126"/>
      <c r="F12" s="130">
        <v>2052106.0726748274</v>
      </c>
      <c r="G12" s="130"/>
      <c r="H12" s="130">
        <v>1208255.71</v>
      </c>
      <c r="I12" s="126"/>
      <c r="J12" s="131">
        <v>2052106.0726748274</v>
      </c>
      <c r="L12" s="127">
        <v>1208255.71</v>
      </c>
    </row>
    <row r="13" spans="1:12" x14ac:dyDescent="0.5">
      <c r="A13" s="128"/>
      <c r="C13" s="113" t="s">
        <v>58</v>
      </c>
      <c r="D13" s="126"/>
      <c r="E13" s="126"/>
      <c r="F13" s="133">
        <v>0</v>
      </c>
      <c r="G13" s="133"/>
      <c r="H13" s="133">
        <v>0</v>
      </c>
      <c r="I13" s="126"/>
      <c r="J13" s="127">
        <v>-1261933.0900000001</v>
      </c>
      <c r="L13" s="127">
        <v>-1169313.08</v>
      </c>
    </row>
    <row r="14" spans="1:12" x14ac:dyDescent="0.5">
      <c r="A14" s="125"/>
      <c r="C14" s="113" t="s">
        <v>59</v>
      </c>
      <c r="D14" s="126"/>
      <c r="E14" s="126"/>
      <c r="F14" s="130">
        <v>-9800000</v>
      </c>
      <c r="G14" s="130"/>
      <c r="H14" s="129">
        <v>-5700000</v>
      </c>
      <c r="I14" s="126"/>
      <c r="J14" s="127">
        <v>-9800000</v>
      </c>
      <c r="L14" s="127">
        <v>-5700000</v>
      </c>
    </row>
    <row r="15" spans="1:12" ht="20.100000000000001" customHeight="1" x14ac:dyDescent="0.5">
      <c r="A15" s="125"/>
      <c r="C15" s="113" t="s">
        <v>88</v>
      </c>
      <c r="D15" s="126"/>
      <c r="E15" s="126"/>
      <c r="F15" s="130">
        <v>199452.25</v>
      </c>
      <c r="G15" s="130"/>
      <c r="H15" s="127">
        <v>198907.3</v>
      </c>
      <c r="I15" s="126"/>
      <c r="J15" s="127">
        <v>199452.25</v>
      </c>
      <c r="L15" s="127">
        <v>198907.3</v>
      </c>
    </row>
    <row r="16" spans="1:12" s="135" customFormat="1" x14ac:dyDescent="0.5">
      <c r="A16" s="134"/>
      <c r="C16" s="136" t="s">
        <v>89</v>
      </c>
      <c r="D16" s="136"/>
      <c r="E16" s="136"/>
      <c r="F16" s="129">
        <v>1568210.9100000001</v>
      </c>
      <c r="G16" s="129"/>
      <c r="H16" s="127">
        <v>1565636.4300000002</v>
      </c>
      <c r="I16" s="136"/>
      <c r="J16" s="127">
        <v>942260.91</v>
      </c>
      <c r="L16" s="127">
        <v>939686.43</v>
      </c>
    </row>
    <row r="17" spans="1:12" x14ac:dyDescent="0.5">
      <c r="A17" s="125"/>
      <c r="C17" s="113" t="s">
        <v>62</v>
      </c>
      <c r="D17" s="126"/>
      <c r="E17" s="126"/>
      <c r="F17" s="130">
        <v>34801402.716625862</v>
      </c>
      <c r="G17" s="130"/>
      <c r="H17" s="130">
        <v>34828034.510000005</v>
      </c>
      <c r="I17" s="126"/>
      <c r="J17" s="127">
        <v>34801402.716625862</v>
      </c>
      <c r="L17" s="88">
        <v>34828034.510000005</v>
      </c>
    </row>
    <row r="18" spans="1:12" x14ac:dyDescent="0.5">
      <c r="A18" s="128" t="s">
        <v>90</v>
      </c>
      <c r="C18" s="126"/>
      <c r="D18" s="126"/>
      <c r="E18" s="126"/>
      <c r="F18" s="137"/>
      <c r="G18" s="126"/>
      <c r="H18" s="137"/>
      <c r="I18" s="126"/>
      <c r="J18" s="138"/>
      <c r="L18" s="139"/>
    </row>
    <row r="19" spans="1:12" x14ac:dyDescent="0.5">
      <c r="A19" s="128"/>
      <c r="B19" s="113" t="s">
        <v>91</v>
      </c>
      <c r="C19" s="126"/>
      <c r="D19" s="126"/>
      <c r="E19" s="126"/>
      <c r="F19" s="88">
        <f>SUM(F10:F17)</f>
        <v>37534104.480000004</v>
      </c>
      <c r="G19" s="88"/>
      <c r="H19" s="88">
        <f>SUM(H10:H17)</f>
        <v>36084474.089999996</v>
      </c>
      <c r="I19" s="126"/>
      <c r="J19" s="88">
        <f>SUM(J10:J17)</f>
        <v>35646221.390000001</v>
      </c>
      <c r="L19" s="88">
        <f>SUM(L10:L17)</f>
        <v>34289211.009999998</v>
      </c>
    </row>
    <row r="20" spans="1:12" x14ac:dyDescent="0.5">
      <c r="A20" s="125"/>
      <c r="B20" s="113" t="s">
        <v>92</v>
      </c>
      <c r="C20" s="126"/>
      <c r="D20" s="126"/>
      <c r="E20" s="126"/>
      <c r="F20" s="126"/>
      <c r="G20" s="126"/>
      <c r="H20" s="126"/>
      <c r="I20" s="126"/>
      <c r="J20" s="127"/>
      <c r="L20" s="140"/>
    </row>
    <row r="21" spans="1:12" x14ac:dyDescent="0.5">
      <c r="A21" s="125"/>
      <c r="C21" s="126" t="s">
        <v>16</v>
      </c>
      <c r="D21" s="126"/>
      <c r="E21" s="126"/>
      <c r="F21" s="130">
        <v>-1371385.7099999953</v>
      </c>
      <c r="G21" s="130"/>
      <c r="H21" s="127">
        <v>58468.93</v>
      </c>
      <c r="I21" s="126"/>
      <c r="J21" s="127">
        <v>-1361765.3399999952</v>
      </c>
      <c r="L21" s="127">
        <v>-6810.71</v>
      </c>
    </row>
    <row r="22" spans="1:12" x14ac:dyDescent="0.5">
      <c r="A22" s="125"/>
      <c r="C22" s="126" t="s">
        <v>17</v>
      </c>
      <c r="D22" s="126"/>
      <c r="E22" s="126"/>
      <c r="F22" s="130">
        <v>-1613.5399999991059</v>
      </c>
      <c r="G22" s="130"/>
      <c r="H22" s="127">
        <v>-1614.75</v>
      </c>
      <c r="I22" s="126"/>
      <c r="J22" s="127">
        <v>-1613.5399999991059</v>
      </c>
      <c r="L22" s="127">
        <v>-1614.75</v>
      </c>
    </row>
    <row r="23" spans="1:12" x14ac:dyDescent="0.5">
      <c r="A23" s="125"/>
      <c r="B23" s="113" t="s">
        <v>93</v>
      </c>
      <c r="C23" s="126"/>
      <c r="D23" s="126"/>
      <c r="E23" s="126"/>
      <c r="F23" s="126"/>
      <c r="G23" s="126"/>
      <c r="H23" s="127"/>
      <c r="I23" s="126"/>
      <c r="J23" s="127"/>
      <c r="L23" s="127"/>
    </row>
    <row r="24" spans="1:12" x14ac:dyDescent="0.5">
      <c r="A24" s="125"/>
      <c r="C24" s="126" t="s">
        <v>30</v>
      </c>
      <c r="D24" s="126"/>
      <c r="E24" s="126"/>
      <c r="F24" s="130">
        <v>-619958.16000007186</v>
      </c>
      <c r="G24" s="130"/>
      <c r="H24" s="127">
        <v>-618780.66</v>
      </c>
      <c r="I24" s="126"/>
      <c r="J24" s="127">
        <v>-403185.90000007389</v>
      </c>
      <c r="K24" s="88">
        <v>0</v>
      </c>
      <c r="L24" s="127">
        <v>-403178.4</v>
      </c>
    </row>
    <row r="25" spans="1:12" x14ac:dyDescent="0.5">
      <c r="A25" s="125"/>
      <c r="B25" s="113" t="s">
        <v>94</v>
      </c>
      <c r="C25" s="126"/>
      <c r="D25" s="126"/>
      <c r="E25" s="126"/>
      <c r="F25" s="141">
        <f>SUM(F19:F24)</f>
        <v>35541147.069999941</v>
      </c>
      <c r="G25" s="130"/>
      <c r="H25" s="141">
        <f>SUM(H19:H24)</f>
        <v>35522547.609999999</v>
      </c>
      <c r="I25" s="126"/>
      <c r="J25" s="141">
        <f>SUM(J19:J24)</f>
        <v>33879656.609999932</v>
      </c>
      <c r="K25" s="88"/>
      <c r="L25" s="141">
        <f>SUM(L19:L24)</f>
        <v>33877607.149999999</v>
      </c>
    </row>
    <row r="26" spans="1:12" x14ac:dyDescent="0.5">
      <c r="A26" s="125"/>
      <c r="C26" s="126" t="s">
        <v>95</v>
      </c>
      <c r="D26" s="126"/>
      <c r="E26" s="126"/>
      <c r="F26" s="130">
        <v>-1867717.05</v>
      </c>
      <c r="G26" s="130"/>
      <c r="H26" s="142">
        <v>-1867717.05</v>
      </c>
      <c r="I26" s="136"/>
      <c r="J26" s="88">
        <v>0</v>
      </c>
      <c r="K26" s="88"/>
      <c r="L26" s="88">
        <v>0</v>
      </c>
    </row>
    <row r="27" spans="1:12" x14ac:dyDescent="0.5">
      <c r="A27" s="125"/>
      <c r="C27" s="126"/>
      <c r="D27" s="143" t="s">
        <v>96</v>
      </c>
      <c r="E27" s="126"/>
      <c r="F27" s="144">
        <f>SUM(F25:F26)</f>
        <v>33673430.019999944</v>
      </c>
      <c r="G27" s="145"/>
      <c r="H27" s="144">
        <f>SUM(H25:H26)</f>
        <v>33654830.560000002</v>
      </c>
      <c r="I27" s="126"/>
      <c r="J27" s="144">
        <f>SUM(J25:J26)</f>
        <v>33879656.609999932</v>
      </c>
      <c r="K27" s="145">
        <f>SUM(K19:K24)</f>
        <v>0</v>
      </c>
      <c r="L27" s="144">
        <f>SUM(L25:L26)</f>
        <v>33877607.149999999</v>
      </c>
    </row>
    <row r="28" spans="1:12" x14ac:dyDescent="0.5">
      <c r="A28" s="125" t="s">
        <v>97</v>
      </c>
      <c r="C28" s="126"/>
      <c r="D28" s="143"/>
      <c r="E28" s="126"/>
      <c r="F28" s="126"/>
      <c r="G28" s="126"/>
      <c r="H28" s="126"/>
      <c r="I28" s="126"/>
      <c r="J28" s="127"/>
      <c r="L28" s="140"/>
    </row>
    <row r="29" spans="1:12" x14ac:dyDescent="0.5">
      <c r="A29" s="125"/>
      <c r="C29" s="126" t="s">
        <v>98</v>
      </c>
      <c r="D29" s="143"/>
      <c r="E29" s="126"/>
      <c r="F29" s="130">
        <v>-33998386.460000001</v>
      </c>
      <c r="G29" s="130"/>
      <c r="H29" s="127">
        <v>-33998385.25</v>
      </c>
      <c r="I29" s="126"/>
      <c r="J29" s="88">
        <v>-33998386.460000001</v>
      </c>
      <c r="L29" s="127">
        <v>-33998385.25</v>
      </c>
    </row>
    <row r="30" spans="1:12" x14ac:dyDescent="0.5">
      <c r="A30" s="125"/>
      <c r="C30" s="126"/>
      <c r="D30" s="143" t="s">
        <v>99</v>
      </c>
      <c r="E30" s="126"/>
      <c r="F30" s="144">
        <f>SUM(F29:F29)</f>
        <v>-33998386.460000001</v>
      </c>
      <c r="G30" s="145"/>
      <c r="H30" s="144">
        <f>SUM(H29:H29)</f>
        <v>-33998385.25</v>
      </c>
      <c r="I30" s="126"/>
      <c r="J30" s="144">
        <f>SUM(J29:J29)</f>
        <v>-33998386.460000001</v>
      </c>
      <c r="L30" s="144">
        <f>SUM(L29:L29)</f>
        <v>-33998385.25</v>
      </c>
    </row>
    <row r="31" spans="1:12" x14ac:dyDescent="0.5">
      <c r="A31" s="125" t="s">
        <v>100</v>
      </c>
      <c r="C31" s="126"/>
      <c r="D31" s="143"/>
      <c r="E31" s="126"/>
      <c r="F31" s="146">
        <f>F30+F27</f>
        <v>-324956.44000005722</v>
      </c>
      <c r="G31" s="146"/>
      <c r="H31" s="146">
        <f>H30+H27</f>
        <v>-343554.68999999762</v>
      </c>
      <c r="I31" s="126"/>
      <c r="J31" s="146">
        <f>J30+J27</f>
        <v>-118729.85000006855</v>
      </c>
      <c r="L31" s="146">
        <f>L30+L27</f>
        <v>-120778.10000000149</v>
      </c>
    </row>
    <row r="32" spans="1:12" x14ac:dyDescent="0.5">
      <c r="A32" s="113" t="s">
        <v>101</v>
      </c>
      <c r="C32" s="126"/>
      <c r="D32" s="143"/>
      <c r="E32" s="126"/>
      <c r="F32" s="130">
        <v>7120433.5300000003</v>
      </c>
      <c r="G32" s="130"/>
      <c r="H32" s="129">
        <v>10475696.9</v>
      </c>
      <c r="I32" s="126"/>
      <c r="J32" s="147">
        <v>4151121.89</v>
      </c>
      <c r="L32" s="147">
        <v>3675653.65</v>
      </c>
    </row>
    <row r="33" spans="1:12" ht="21.75" thickBot="1" x14ac:dyDescent="0.55000000000000004">
      <c r="A33" s="111" t="s">
        <v>102</v>
      </c>
      <c r="C33" s="126"/>
      <c r="D33" s="143"/>
      <c r="E33" s="126"/>
      <c r="F33" s="148">
        <f>SUM(F31:F32)</f>
        <v>6795477.089999943</v>
      </c>
      <c r="G33" s="145"/>
      <c r="H33" s="148">
        <f>SUM(H31:H32)</f>
        <v>10132142.210000003</v>
      </c>
      <c r="I33" s="126"/>
      <c r="J33" s="149">
        <f>SUM(J31:J32)</f>
        <v>4032392.0399999316</v>
      </c>
      <c r="L33" s="149">
        <f>SUM(L31:L32)</f>
        <v>3554875.5499999984</v>
      </c>
    </row>
    <row r="34" spans="1:12" ht="21.75" thickTop="1" x14ac:dyDescent="0.5">
      <c r="A34" s="111"/>
      <c r="C34" s="126"/>
      <c r="D34" s="143"/>
      <c r="E34" s="126"/>
      <c r="F34" s="126"/>
      <c r="G34" s="126"/>
      <c r="H34" s="126"/>
      <c r="I34" s="126"/>
      <c r="J34" s="145"/>
      <c r="L34" s="145"/>
    </row>
    <row r="35" spans="1:12" x14ac:dyDescent="0.5">
      <c r="A35" s="111"/>
      <c r="C35" s="126"/>
      <c r="D35" s="143"/>
      <c r="E35" s="126"/>
      <c r="F35" s="126"/>
      <c r="G35" s="126"/>
      <c r="H35" s="126"/>
      <c r="I35" s="126"/>
      <c r="J35" s="145"/>
      <c r="L35" s="145"/>
    </row>
    <row r="36" spans="1:12" x14ac:dyDescent="0.5">
      <c r="A36" s="111"/>
      <c r="C36" s="126"/>
      <c r="D36" s="143"/>
      <c r="E36" s="126"/>
      <c r="F36" s="126"/>
      <c r="G36" s="126"/>
      <c r="H36" s="126"/>
      <c r="I36" s="126"/>
      <c r="J36" s="145"/>
      <c r="L36" s="145"/>
    </row>
    <row r="37" spans="1:12" x14ac:dyDescent="0.5">
      <c r="A37" s="111"/>
      <c r="C37" s="126"/>
      <c r="D37" s="143"/>
      <c r="E37" s="126"/>
      <c r="F37" s="126"/>
      <c r="G37" s="126"/>
      <c r="H37" s="126"/>
      <c r="I37" s="126"/>
      <c r="J37" s="145"/>
      <c r="L37" s="145"/>
    </row>
    <row r="38" spans="1:12" x14ac:dyDescent="0.5">
      <c r="A38" s="111"/>
      <c r="C38" s="126"/>
      <c r="D38" s="143"/>
      <c r="E38" s="126"/>
      <c r="F38" s="126"/>
      <c r="G38" s="126"/>
      <c r="H38" s="126"/>
      <c r="I38" s="126"/>
      <c r="J38" s="145"/>
      <c r="L38" s="145"/>
    </row>
    <row r="39" spans="1:12" x14ac:dyDescent="0.5">
      <c r="A39" s="111"/>
      <c r="C39" s="126"/>
      <c r="D39" s="143"/>
      <c r="E39" s="126"/>
      <c r="F39" s="126"/>
      <c r="G39" s="126"/>
      <c r="H39" s="126"/>
      <c r="I39" s="126"/>
      <c r="J39" s="145"/>
      <c r="L39" s="145"/>
    </row>
    <row r="40" spans="1:12" x14ac:dyDescent="0.5">
      <c r="A40" s="125"/>
      <c r="C40" s="126"/>
      <c r="J40" s="113"/>
    </row>
    <row r="41" spans="1:12" x14ac:dyDescent="0.5">
      <c r="A41" s="126"/>
      <c r="B41" s="126"/>
      <c r="C41" s="126"/>
      <c r="D41" s="126"/>
      <c r="E41" s="126"/>
      <c r="F41" s="150"/>
      <c r="G41" s="150"/>
      <c r="H41" s="150"/>
      <c r="I41" s="150"/>
      <c r="J41" s="127"/>
      <c r="L41" s="151"/>
    </row>
    <row r="42" spans="1:12" x14ac:dyDescent="0.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 x14ac:dyDescent="0.5">
      <c r="A43" s="132"/>
      <c r="B43" s="132"/>
      <c r="C43" s="132"/>
      <c r="D43" s="132"/>
      <c r="E43" s="132"/>
      <c r="F43" s="132"/>
      <c r="G43" s="132"/>
      <c r="H43" s="132"/>
      <c r="I43" s="132"/>
      <c r="J43" s="152"/>
      <c r="K43" s="132"/>
      <c r="L43" s="132"/>
    </row>
    <row r="44" spans="1:12" x14ac:dyDescent="0.5">
      <c r="A44" s="126"/>
      <c r="B44" s="126"/>
      <c r="C44" s="126"/>
      <c r="D44" s="126"/>
      <c r="E44" s="126"/>
      <c r="F44" s="150"/>
      <c r="G44" s="150"/>
      <c r="H44" s="150"/>
      <c r="I44" s="150"/>
      <c r="J44" s="152"/>
    </row>
    <row r="45" spans="1:12" x14ac:dyDescent="0.5">
      <c r="A45" s="126"/>
      <c r="B45" s="126"/>
      <c r="C45" s="126"/>
      <c r="D45" s="126"/>
      <c r="E45" s="126"/>
      <c r="F45" s="150"/>
      <c r="G45" s="150"/>
      <c r="H45" s="150"/>
      <c r="I45" s="150"/>
      <c r="J45" s="152"/>
    </row>
    <row r="46" spans="1:12" x14ac:dyDescent="0.5">
      <c r="A46" s="126"/>
      <c r="B46" s="126"/>
      <c r="C46" s="126"/>
      <c r="D46" s="126"/>
      <c r="E46" s="126"/>
      <c r="F46" s="150"/>
      <c r="G46" s="150"/>
      <c r="H46" s="150"/>
      <c r="I46" s="150"/>
      <c r="J46" s="88"/>
    </row>
    <row r="47" spans="1:12" x14ac:dyDescent="0.5">
      <c r="A47" s="126"/>
      <c r="B47" s="126"/>
      <c r="C47" s="126"/>
      <c r="D47" s="126"/>
      <c r="E47" s="126"/>
    </row>
    <row r="48" spans="1:12" x14ac:dyDescent="0.5">
      <c r="A48" s="126"/>
      <c r="B48" s="126"/>
      <c r="C48" s="126"/>
      <c r="D48" s="126"/>
      <c r="E48" s="126"/>
    </row>
    <row r="49" spans="1:10" x14ac:dyDescent="0.5">
      <c r="A49" s="126"/>
      <c r="B49" s="126"/>
      <c r="C49" s="126"/>
      <c r="D49" s="126"/>
      <c r="E49" s="126"/>
    </row>
    <row r="50" spans="1:10" x14ac:dyDescent="0.5">
      <c r="A50" s="160"/>
      <c r="B50" s="160"/>
      <c r="C50" s="160"/>
      <c r="D50" s="160"/>
      <c r="E50" s="160"/>
      <c r="F50" s="160"/>
      <c r="G50" s="160"/>
      <c r="H50" s="160"/>
      <c r="I50" s="160"/>
      <c r="J50" s="160"/>
    </row>
  </sheetData>
  <mergeCells count="4">
    <mergeCell ref="A50:J50"/>
    <mergeCell ref="F6:L6"/>
    <mergeCell ref="F7:H7"/>
    <mergeCell ref="J7:L7"/>
  </mergeCells>
  <pageMargins left="1.0629921259842501" right="0.39370078740157499" top="0.98425196850393704" bottom="0.66929133858267698" header="0.39370078740157499" footer="0.39370078740157499"/>
  <pageSetup paperSize="9" scale="74" firstPageNumber="6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  <colBreaks count="1" manualBreakCount="1">
    <brk id="12" max="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FAA511-87FF-4C4C-B73C-29C3CCA73C28}"/>
</file>

<file path=customXml/itemProps2.xml><?xml version="1.0" encoding="utf-8"?>
<ds:datastoreItem xmlns:ds="http://schemas.openxmlformats.org/officeDocument/2006/customXml" ds:itemID="{F3771EDC-FA0F-4FF6-818B-A6BD0EF4078E}"/>
</file>

<file path=customXml/itemProps3.xml><?xml version="1.0" encoding="utf-8"?>
<ds:datastoreItem xmlns:ds="http://schemas.openxmlformats.org/officeDocument/2006/customXml" ds:itemID="{3196BBF5-F2F1-48CB-9F05-F9BFF0C85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FS-T</vt:lpstr>
      <vt:lpstr>PL-T3M</vt:lpstr>
      <vt:lpstr>EQ-T Conso</vt:lpstr>
      <vt:lpstr>EQ-T seperate</vt:lpstr>
      <vt:lpstr>CF-T3M</vt:lpstr>
      <vt:lpstr>'CF-T3M'!Print_Area</vt:lpstr>
      <vt:lpstr>'EQ-T Conso'!Print_Area</vt:lpstr>
      <vt:lpstr>'EQ-T seperate'!Print_Area</vt:lpstr>
      <vt:lpstr>'FS-T'!Print_Area</vt:lpstr>
      <vt:lpstr>'PL-T3M'!Print_Area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saejew</dc:creator>
  <cp:lastModifiedBy>Nannaphat Pholprach</cp:lastModifiedBy>
  <dcterms:created xsi:type="dcterms:W3CDTF">2024-11-12T06:37:53Z</dcterms:created>
  <dcterms:modified xsi:type="dcterms:W3CDTF">2024-11-12T07:18:57Z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